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-285" windowWidth="15330" windowHeight="5850"/>
  </bookViews>
  <sheets>
    <sheet name="TOTAL" sheetId="1" r:id="rId1"/>
    <sheet name="Point Score" sheetId="7" r:id="rId2"/>
    <sheet name="Sportsman Light" sheetId="5" r:id="rId3"/>
    <sheet name="Sportsman Heavy" sheetId="6" r:id="rId4"/>
    <sheet name="TaG R Light" sheetId="2" r:id="rId5"/>
    <sheet name="TaG R Heavy" sheetId="3" r:id="rId6"/>
    <sheet name="TaG R Super Heavy" sheetId="4" r:id="rId7"/>
  </sheet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3"/>
  <c r="F4"/>
  <c r="F5"/>
  <c r="F6"/>
  <c r="F7"/>
  <c r="F8"/>
  <c r="F9"/>
  <c r="F10"/>
  <c r="F11"/>
  <c r="F12"/>
  <c r="F13"/>
  <c r="F14"/>
  <c r="F15"/>
  <c r="F16"/>
  <c r="F17"/>
  <c r="F18"/>
  <c r="F19"/>
  <c r="F3"/>
  <c r="L17" i="5"/>
  <c r="L10"/>
  <c r="L18"/>
  <c r="L8"/>
  <c r="L4"/>
  <c r="L12"/>
  <c r="L7"/>
  <c r="L13"/>
  <c r="L16"/>
  <c r="L15"/>
  <c r="L9"/>
  <c r="L6"/>
  <c r="L19"/>
  <c r="L14"/>
  <c r="L5"/>
  <c r="L11"/>
  <c r="L3"/>
  <c r="L41" i="1"/>
  <c r="L42"/>
  <c r="L43"/>
  <c r="L44"/>
  <c r="L45"/>
  <c r="L46"/>
  <c r="L47"/>
  <c r="L48"/>
  <c r="L49"/>
  <c r="L50"/>
  <c r="L51"/>
  <c r="L40"/>
  <c r="F41"/>
  <c r="F42"/>
  <c r="F43"/>
  <c r="F44"/>
  <c r="F45"/>
  <c r="F46"/>
  <c r="F47"/>
  <c r="F48"/>
  <c r="F49"/>
  <c r="F50"/>
  <c r="F51"/>
  <c r="F40"/>
  <c r="L5" i="6"/>
  <c r="L11"/>
  <c r="L8"/>
  <c r="L12"/>
  <c r="L10"/>
  <c r="L3"/>
  <c r="L4"/>
  <c r="L6"/>
  <c r="L9"/>
  <c r="L14"/>
  <c r="L13"/>
  <c r="L7"/>
  <c r="L118" i="1"/>
  <c r="L119"/>
  <c r="L120"/>
  <c r="L121"/>
  <c r="L122"/>
  <c r="L123"/>
  <c r="L124"/>
  <c r="L125"/>
  <c r="L126"/>
  <c r="L127"/>
  <c r="L128"/>
  <c r="L129"/>
  <c r="L76"/>
  <c r="L77"/>
  <c r="L78"/>
  <c r="L79"/>
  <c r="L80"/>
  <c r="L81"/>
  <c r="L82"/>
  <c r="L83"/>
  <c r="L84"/>
  <c r="L85"/>
  <c r="L86"/>
  <c r="L87"/>
  <c r="L88"/>
  <c r="L89"/>
  <c r="L90"/>
  <c r="F76"/>
  <c r="F77"/>
  <c r="F78"/>
  <c r="F79"/>
  <c r="F80"/>
  <c r="F81"/>
  <c r="F82"/>
  <c r="F83"/>
  <c r="F84"/>
  <c r="F85"/>
  <c r="F86"/>
  <c r="F87"/>
  <c r="F88"/>
  <c r="F89"/>
  <c r="F90"/>
  <c r="F74"/>
  <c r="L74" s="1"/>
  <c r="L13" i="2"/>
  <c r="L16"/>
  <c r="L19"/>
  <c r="L18"/>
  <c r="L9"/>
  <c r="L5"/>
  <c r="L14"/>
  <c r="L17"/>
  <c r="L15"/>
  <c r="L4"/>
  <c r="F75" i="1" s="1"/>
  <c r="L75" s="1"/>
  <c r="L7" i="2"/>
  <c r="L8"/>
  <c r="L6"/>
  <c r="L12"/>
  <c r="L3"/>
  <c r="L10"/>
  <c r="L11"/>
  <c r="F118" i="1"/>
  <c r="F119"/>
  <c r="F120"/>
  <c r="F121"/>
  <c r="F122"/>
  <c r="F123"/>
  <c r="F124"/>
  <c r="F125"/>
  <c r="F126"/>
  <c r="F127"/>
  <c r="F128"/>
  <c r="F129"/>
  <c r="F117"/>
  <c r="L117" s="1"/>
  <c r="L3" i="3"/>
  <c r="L8"/>
  <c r="L11"/>
  <c r="L14"/>
  <c r="L12"/>
  <c r="L10"/>
  <c r="L9"/>
  <c r="L15"/>
  <c r="L4"/>
  <c r="L13"/>
  <c r="L5"/>
  <c r="L7"/>
  <c r="L6"/>
  <c r="L16"/>
  <c r="L151" i="1"/>
  <c r="L152"/>
  <c r="L153"/>
  <c r="L154"/>
  <c r="L155"/>
  <c r="L156"/>
  <c r="L157"/>
  <c r="F146"/>
  <c r="L146" s="1"/>
  <c r="F147"/>
  <c r="L147" s="1"/>
  <c r="F148"/>
  <c r="L148" s="1"/>
  <c r="F149"/>
  <c r="L149" s="1"/>
  <c r="F150"/>
  <c r="L150" s="1"/>
  <c r="F145"/>
  <c r="L145" s="1"/>
  <c r="L7" i="4"/>
  <c r="L3"/>
  <c r="L5"/>
  <c r="L6"/>
  <c r="L4"/>
  <c r="L8"/>
  <c r="D3" i="7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2"/>
</calcChain>
</file>

<file path=xl/sharedStrings.xml><?xml version="1.0" encoding="utf-8"?>
<sst xmlns="http://schemas.openxmlformats.org/spreadsheetml/2006/main" count="720" uniqueCount="129">
  <si>
    <t>Pos</t>
  </si>
  <si>
    <t>Name</t>
  </si>
  <si>
    <t>Q</t>
  </si>
  <si>
    <t>H1</t>
  </si>
  <si>
    <t>H2</t>
  </si>
  <si>
    <t>PF</t>
  </si>
  <si>
    <t>F</t>
  </si>
  <si>
    <t xml:space="preserve">RD1 </t>
  </si>
  <si>
    <t>RD2</t>
  </si>
  <si>
    <t>RD3</t>
  </si>
  <si>
    <t>RD4</t>
  </si>
  <si>
    <t>RD5</t>
  </si>
  <si>
    <t>Total</t>
  </si>
  <si>
    <t>#</t>
  </si>
  <si>
    <t>H3</t>
  </si>
  <si>
    <t>Engine</t>
  </si>
  <si>
    <t>Chassis</t>
  </si>
  <si>
    <t>TaG R Super Heavy</t>
  </si>
  <si>
    <t>TaG R Heavy</t>
  </si>
  <si>
    <t>TaG R Light</t>
  </si>
  <si>
    <t>O-40</t>
  </si>
  <si>
    <t>RD6</t>
  </si>
  <si>
    <t>Place</t>
  </si>
  <si>
    <t>Points</t>
  </si>
  <si>
    <t>Qual</t>
  </si>
  <si>
    <t>Sportsman  Light</t>
  </si>
  <si>
    <t>Andrew Mitchell</t>
  </si>
  <si>
    <t>Rotax</t>
  </si>
  <si>
    <t>Arrow</t>
  </si>
  <si>
    <t>Mark Robin</t>
  </si>
  <si>
    <t>Italkart</t>
  </si>
  <si>
    <t>David Jolly</t>
  </si>
  <si>
    <t>Chris Bleakley</t>
  </si>
  <si>
    <t>Aaron Cogger</t>
  </si>
  <si>
    <t>Liam Ferry</t>
  </si>
  <si>
    <t>X30</t>
  </si>
  <si>
    <t>Energy</t>
  </si>
  <si>
    <t>Brad Jones</t>
  </si>
  <si>
    <t>Anthony Hulm</t>
  </si>
  <si>
    <t>Intrepid</t>
  </si>
  <si>
    <t>Scott Willoughby</t>
  </si>
  <si>
    <t>CRG</t>
  </si>
  <si>
    <t>Rory Symonds</t>
  </si>
  <si>
    <t>Karlo Bergman</t>
  </si>
  <si>
    <t>Mitchell Tulich</t>
  </si>
  <si>
    <t>Leopard</t>
  </si>
  <si>
    <t>Mitchell Hewitt</t>
  </si>
  <si>
    <t>Michael Hazelton</t>
  </si>
  <si>
    <t>Gordon Wilson</t>
  </si>
  <si>
    <t>FireBall</t>
  </si>
  <si>
    <t xml:space="preserve">Joshua Attard </t>
  </si>
  <si>
    <t>Tony</t>
  </si>
  <si>
    <t>Graig Farrell</t>
  </si>
  <si>
    <t>Sportsman Heavy</t>
  </si>
  <si>
    <t>Phil Curran</t>
  </si>
  <si>
    <t>Ben Ritchie</t>
  </si>
  <si>
    <t>Sodi</t>
  </si>
  <si>
    <t>Lindsay Bunt</t>
  </si>
  <si>
    <t>Josh Pontello</t>
  </si>
  <si>
    <t>Cheetah</t>
  </si>
  <si>
    <t>Torismo</t>
  </si>
  <si>
    <t>Blake Haswell</t>
  </si>
  <si>
    <t>Matthew Endres</t>
  </si>
  <si>
    <t>Sam Taylor</t>
  </si>
  <si>
    <t>David Endres</t>
  </si>
  <si>
    <t>Kerry Avramidis</t>
  </si>
  <si>
    <t>Topkart</t>
  </si>
  <si>
    <t>RL</t>
  </si>
  <si>
    <t>Alex Tayler</t>
  </si>
  <si>
    <t>Kris Bail</t>
  </si>
  <si>
    <t>Sportsman Light</t>
  </si>
  <si>
    <t>John Goode</t>
  </si>
  <si>
    <t>Allan Parker</t>
  </si>
  <si>
    <t>Adam Stewart</t>
  </si>
  <si>
    <t>Steven Vegh</t>
  </si>
  <si>
    <t>Monaco</t>
  </si>
  <si>
    <t>Peter Styles</t>
  </si>
  <si>
    <t>SKM</t>
  </si>
  <si>
    <t>Shane Murray</t>
  </si>
  <si>
    <t>Ricki Bunt</t>
  </si>
  <si>
    <t>Extreme</t>
  </si>
  <si>
    <t>Jamie Loersch</t>
  </si>
  <si>
    <t>Craig Ashwood</t>
  </si>
  <si>
    <t>Phoenix</t>
  </si>
  <si>
    <t>David Diggins</t>
  </si>
  <si>
    <t>Tim Hutchinson</t>
  </si>
  <si>
    <t>Benjamin Hellyer</t>
  </si>
  <si>
    <t>Michael Bartley</t>
  </si>
  <si>
    <t>SQ</t>
  </si>
  <si>
    <t>Matt Kenneth</t>
  </si>
  <si>
    <t>Scott Johnsten</t>
  </si>
  <si>
    <t>BRM</t>
  </si>
  <si>
    <t>Richard Forrester</t>
  </si>
  <si>
    <t>Michael Sieders</t>
  </si>
  <si>
    <t>Justin Anderson</t>
  </si>
  <si>
    <t>Peter Archer</t>
  </si>
  <si>
    <t xml:space="preserve">Rotax </t>
  </si>
  <si>
    <t>Tonykart</t>
  </si>
  <si>
    <t>Phil Warder</t>
  </si>
  <si>
    <t>Fireball</t>
  </si>
  <si>
    <t>Matthew Keats</t>
  </si>
  <si>
    <t>Azzuro</t>
  </si>
  <si>
    <t>Monarco</t>
  </si>
  <si>
    <t>Arthur Mazlin</t>
  </si>
  <si>
    <t>Kevin Morley</t>
  </si>
  <si>
    <t>Mark Diggins</t>
  </si>
  <si>
    <t>Brandon Hulm</t>
  </si>
  <si>
    <t>Marranello</t>
  </si>
  <si>
    <t>Phil Middleton</t>
  </si>
  <si>
    <t>Expire</t>
  </si>
  <si>
    <t>Peter Drain</t>
  </si>
  <si>
    <t>Adam Vickers</t>
  </si>
  <si>
    <t>Glen Fuller</t>
  </si>
  <si>
    <t>Paul Harris</t>
  </si>
  <si>
    <t>Robert Garland</t>
  </si>
  <si>
    <t>Dav Robison</t>
  </si>
  <si>
    <t>David Jones</t>
  </si>
  <si>
    <t>Scott Dalton-Kirby</t>
  </si>
  <si>
    <t>Lee Gardiner</t>
  </si>
  <si>
    <t>Trevor Mutton</t>
  </si>
  <si>
    <t>Michael Parrsons</t>
  </si>
  <si>
    <t>Craig Stockman</t>
  </si>
  <si>
    <t>94P</t>
  </si>
  <si>
    <t>DNR</t>
  </si>
  <si>
    <t>8P</t>
  </si>
  <si>
    <t>120P</t>
  </si>
  <si>
    <t>DNF</t>
  </si>
  <si>
    <t>DNS</t>
  </si>
  <si>
    <t>DSQ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</si>
</sst>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1" xfId="0" applyBorder="1" applyAlignment="1"/>
    <xf numFmtId="0" fontId="7" fillId="0" borderId="0" xfId="2"/>
    <xf numFmtId="0" fontId="5" fillId="0" borderId="1" xfId="1" applyBorder="1" applyAlignment="1">
      <alignment horizontal="center"/>
    </xf>
    <xf numFmtId="0" fontId="5" fillId="0" borderId="2" xfId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1" xfId="1" applyBorder="1" applyAlignment="1">
      <alignment horizontal="left"/>
    </xf>
    <xf numFmtId="0" fontId="5" fillId="0" borderId="1" xfId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Border="1"/>
    <xf numFmtId="0" fontId="1" fillId="0" borderId="1" xfId="1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0" xfId="1" applyFill="1" applyBorder="1" applyAlignment="1">
      <alignment horizontal="left"/>
    </xf>
    <xf numFmtId="0" fontId="0" fillId="0" borderId="1" xfId="0" applyBorder="1"/>
    <xf numFmtId="0" fontId="0" fillId="0" borderId="1" xfId="1" applyFont="1" applyBorder="1" applyAlignment="1">
      <alignment horizontal="left"/>
    </xf>
    <xf numFmtId="0" fontId="0" fillId="0" borderId="1" xfId="1" applyFont="1" applyBorder="1"/>
    <xf numFmtId="0" fontId="7" fillId="0" borderId="1" xfId="2" applyBorder="1"/>
    <xf numFmtId="0" fontId="2" fillId="0" borderId="1" xfId="1" applyFont="1" applyBorder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4" xfId="1" applyFont="1" applyBorder="1" applyAlignment="1">
      <alignment horizontal="left"/>
    </xf>
    <xf numFmtId="0" fontId="5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4" fillId="0" borderId="1" xfId="0" applyFont="1" applyFill="1" applyBorder="1" applyAlignment="1">
      <alignment horizontal="center"/>
    </xf>
    <xf numFmtId="0" fontId="5" fillId="0" borderId="0" xfId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5" fillId="0" borderId="7" xfId="1" applyBorder="1"/>
    <xf numFmtId="0" fontId="1" fillId="0" borderId="5" xfId="1" applyFont="1" applyBorder="1" applyAlignment="1">
      <alignment horizontal="left"/>
    </xf>
    <xf numFmtId="0" fontId="5" fillId="0" borderId="8" xfId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7" fillId="0" borderId="0" xfId="2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" xfId="0" applyNumberForma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1"/>
  <sheetViews>
    <sheetView tabSelected="1" workbookViewId="0">
      <selection activeCell="B3" sqref="B3:F19"/>
    </sheetView>
  </sheetViews>
  <sheetFormatPr defaultRowHeight="12.75"/>
  <cols>
    <col min="1" max="1" width="5" style="3" customWidth="1"/>
    <col min="2" max="2" width="6.5703125" style="3" customWidth="1"/>
    <col min="3" max="3" width="26.28515625" style="3" customWidth="1"/>
    <col min="4" max="4" width="7.28515625" style="3" bestFit="1" customWidth="1"/>
    <col min="5" max="5" width="9.5703125" style="3" bestFit="1" customWidth="1"/>
    <col min="6" max="6" width="8.42578125" style="8" customWidth="1"/>
    <col min="7" max="7" width="5.85546875" style="8" customWidth="1"/>
    <col min="8" max="11" width="4.5703125" style="8" bestFit="1" customWidth="1"/>
    <col min="12" max="12" width="9.140625" style="8"/>
    <col min="13" max="16384" width="9.140625" style="3"/>
  </cols>
  <sheetData>
    <row r="1" spans="1:12" ht="21" thickBot="1">
      <c r="A1" s="64"/>
      <c r="B1" s="26"/>
      <c r="C1" s="57" t="s">
        <v>70</v>
      </c>
      <c r="D1" s="59"/>
      <c r="E1" s="26"/>
      <c r="F1" s="44"/>
      <c r="G1" s="44"/>
      <c r="H1" s="44"/>
      <c r="I1" s="44"/>
      <c r="J1" s="45"/>
      <c r="K1" s="45"/>
      <c r="L1" s="45"/>
    </row>
    <row r="2" spans="1:12">
      <c r="A2" s="19" t="s">
        <v>0</v>
      </c>
      <c r="B2" s="19" t="s">
        <v>13</v>
      </c>
      <c r="C2" s="46" t="s">
        <v>1</v>
      </c>
      <c r="D2" s="46" t="s">
        <v>15</v>
      </c>
      <c r="E2" s="21" t="s">
        <v>16</v>
      </c>
      <c r="F2" s="27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21</v>
      </c>
      <c r="L2" s="28" t="s">
        <v>12</v>
      </c>
    </row>
    <row r="3" spans="1:12">
      <c r="A3" s="19">
        <v>1</v>
      </c>
      <c r="B3" s="1">
        <v>85</v>
      </c>
      <c r="C3" s="14" t="s">
        <v>26</v>
      </c>
      <c r="D3" s="12" t="s">
        <v>27</v>
      </c>
      <c r="E3" s="12" t="s">
        <v>28</v>
      </c>
      <c r="F3" s="27">
        <f>'Sportsman Light'!L3</f>
        <v>106</v>
      </c>
      <c r="G3" s="27"/>
      <c r="H3" s="27"/>
      <c r="I3" s="27"/>
      <c r="J3" s="27"/>
      <c r="K3" s="27"/>
      <c r="L3" s="27">
        <f>K3+J3+I3+H3+G3+F3</f>
        <v>106</v>
      </c>
    </row>
    <row r="4" spans="1:12">
      <c r="A4" s="19">
        <v>2</v>
      </c>
      <c r="B4" s="1">
        <v>62</v>
      </c>
      <c r="C4" s="14" t="s">
        <v>34</v>
      </c>
      <c r="D4" s="12" t="s">
        <v>35</v>
      </c>
      <c r="E4" s="12" t="s">
        <v>36</v>
      </c>
      <c r="F4" s="27">
        <f>'Sportsman Light'!L4</f>
        <v>97</v>
      </c>
      <c r="G4" s="27"/>
      <c r="H4" s="27"/>
      <c r="I4" s="27"/>
      <c r="J4" s="27"/>
      <c r="K4" s="27"/>
      <c r="L4" s="27">
        <f t="shared" ref="L4:L19" si="0">K4+J4+I4+H4+G4+F4</f>
        <v>97</v>
      </c>
    </row>
    <row r="5" spans="1:12">
      <c r="A5" s="19">
        <v>3</v>
      </c>
      <c r="B5" s="1">
        <v>55</v>
      </c>
      <c r="C5" s="12" t="s">
        <v>50</v>
      </c>
      <c r="D5" s="12" t="s">
        <v>27</v>
      </c>
      <c r="E5" s="12" t="s">
        <v>51</v>
      </c>
      <c r="F5" s="27">
        <f>'Sportsman Light'!L5</f>
        <v>88</v>
      </c>
      <c r="G5" s="27"/>
      <c r="H5" s="27"/>
      <c r="I5" s="27"/>
      <c r="J5" s="27"/>
      <c r="K5" s="27"/>
      <c r="L5" s="27">
        <f t="shared" si="0"/>
        <v>88</v>
      </c>
    </row>
    <row r="6" spans="1:12">
      <c r="A6" s="19">
        <v>4</v>
      </c>
      <c r="B6" s="1">
        <v>68</v>
      </c>
      <c r="C6" s="12" t="s">
        <v>46</v>
      </c>
      <c r="D6" s="12" t="s">
        <v>27</v>
      </c>
      <c r="E6" s="12" t="s">
        <v>28</v>
      </c>
      <c r="F6" s="27">
        <f>'Sportsman Light'!L6</f>
        <v>87.5</v>
      </c>
      <c r="G6" s="27"/>
      <c r="H6" s="27"/>
      <c r="I6" s="27"/>
      <c r="J6" s="27"/>
      <c r="K6" s="27"/>
      <c r="L6" s="27">
        <f t="shared" si="0"/>
        <v>87.5</v>
      </c>
    </row>
    <row r="7" spans="1:12">
      <c r="A7" s="19">
        <v>5</v>
      </c>
      <c r="B7" s="1">
        <v>75</v>
      </c>
      <c r="C7" s="15" t="s">
        <v>38</v>
      </c>
      <c r="D7" s="11" t="s">
        <v>27</v>
      </c>
      <c r="E7" s="11" t="s">
        <v>39</v>
      </c>
      <c r="F7" s="27">
        <f>'Sportsman Light'!L7</f>
        <v>75.75</v>
      </c>
      <c r="G7" s="27"/>
      <c r="H7" s="27"/>
      <c r="I7" s="27"/>
      <c r="J7" s="27"/>
      <c r="K7" s="27"/>
      <c r="L7" s="27">
        <f t="shared" si="0"/>
        <v>75.75</v>
      </c>
    </row>
    <row r="8" spans="1:12">
      <c r="A8" s="19">
        <v>6</v>
      </c>
      <c r="B8" s="1">
        <v>36</v>
      </c>
      <c r="C8" s="14" t="s">
        <v>33</v>
      </c>
      <c r="D8" s="12" t="s">
        <v>27</v>
      </c>
      <c r="E8" s="12" t="s">
        <v>30</v>
      </c>
      <c r="F8" s="27">
        <f>'Sportsman Light'!L8</f>
        <v>74.5</v>
      </c>
      <c r="G8" s="27"/>
      <c r="H8" s="27"/>
      <c r="I8" s="27"/>
      <c r="J8" s="27"/>
      <c r="K8" s="27"/>
      <c r="L8" s="27">
        <f t="shared" si="0"/>
        <v>74.5</v>
      </c>
    </row>
    <row r="9" spans="1:12">
      <c r="A9" s="19">
        <v>7</v>
      </c>
      <c r="B9" s="1">
        <v>87</v>
      </c>
      <c r="C9" s="14" t="s">
        <v>44</v>
      </c>
      <c r="D9" s="12" t="s">
        <v>45</v>
      </c>
      <c r="E9" s="12" t="s">
        <v>28</v>
      </c>
      <c r="F9" s="27">
        <f>'Sportsman Light'!L9</f>
        <v>71.5</v>
      </c>
      <c r="G9" s="27"/>
      <c r="H9" s="27"/>
      <c r="I9" s="27"/>
      <c r="J9" s="27"/>
      <c r="K9" s="27"/>
      <c r="L9" s="27">
        <f t="shared" si="0"/>
        <v>71.5</v>
      </c>
    </row>
    <row r="10" spans="1:12">
      <c r="A10" s="19">
        <v>8</v>
      </c>
      <c r="B10" s="1">
        <v>56</v>
      </c>
      <c r="C10" s="15" t="s">
        <v>31</v>
      </c>
      <c r="D10" s="11" t="s">
        <v>27</v>
      </c>
      <c r="E10" s="11" t="s">
        <v>28</v>
      </c>
      <c r="F10" s="27">
        <f>'Sportsman Light'!L10</f>
        <v>68</v>
      </c>
      <c r="G10" s="27"/>
      <c r="H10" s="27"/>
      <c r="I10" s="27"/>
      <c r="J10" s="27"/>
      <c r="K10" s="27"/>
      <c r="L10" s="27">
        <f t="shared" si="0"/>
        <v>68</v>
      </c>
    </row>
    <row r="11" spans="1:12">
      <c r="A11" s="19">
        <v>9</v>
      </c>
      <c r="B11" s="3">
        <v>4</v>
      </c>
      <c r="C11" s="35" t="s">
        <v>52</v>
      </c>
      <c r="D11" s="11" t="s">
        <v>27</v>
      </c>
      <c r="E11" s="11" t="s">
        <v>30</v>
      </c>
      <c r="F11" s="27">
        <f>'Sportsman Light'!L11</f>
        <v>65.5</v>
      </c>
      <c r="G11" s="27"/>
      <c r="H11" s="27"/>
      <c r="I11" s="27"/>
      <c r="J11" s="27"/>
      <c r="K11" s="27"/>
      <c r="L11" s="27">
        <f t="shared" si="0"/>
        <v>65.5</v>
      </c>
    </row>
    <row r="12" spans="1:12">
      <c r="A12" s="19">
        <v>10</v>
      </c>
      <c r="B12" s="1">
        <v>52</v>
      </c>
      <c r="C12" s="14" t="s">
        <v>37</v>
      </c>
      <c r="D12" s="12" t="s">
        <v>27</v>
      </c>
      <c r="E12" s="12" t="s">
        <v>28</v>
      </c>
      <c r="F12" s="27">
        <f>'Sportsman Light'!L12</f>
        <v>61.75</v>
      </c>
      <c r="G12" s="27"/>
      <c r="H12" s="27"/>
      <c r="I12" s="27"/>
      <c r="J12" s="27"/>
      <c r="K12" s="27"/>
      <c r="L12" s="27">
        <f t="shared" si="0"/>
        <v>61.75</v>
      </c>
    </row>
    <row r="13" spans="1:12">
      <c r="A13" s="19">
        <v>11</v>
      </c>
      <c r="B13" s="1">
        <v>83</v>
      </c>
      <c r="C13" s="14" t="s">
        <v>40</v>
      </c>
      <c r="D13" s="12" t="s">
        <v>35</v>
      </c>
      <c r="E13" s="12" t="s">
        <v>41</v>
      </c>
      <c r="F13" s="27">
        <f>'Sportsman Light'!L13</f>
        <v>58.25</v>
      </c>
      <c r="G13" s="27"/>
      <c r="H13" s="27"/>
      <c r="I13" s="27"/>
      <c r="J13" s="27"/>
      <c r="K13" s="27"/>
      <c r="L13" s="27">
        <f t="shared" si="0"/>
        <v>58.25</v>
      </c>
    </row>
    <row r="14" spans="1:12">
      <c r="A14" s="19">
        <v>12</v>
      </c>
      <c r="B14" s="1">
        <v>8</v>
      </c>
      <c r="C14" s="14" t="s">
        <v>48</v>
      </c>
      <c r="D14" s="12" t="s">
        <v>49</v>
      </c>
      <c r="E14" s="12" t="s">
        <v>41</v>
      </c>
      <c r="F14" s="27">
        <f>'Sportsman Light'!L14</f>
        <v>57.25</v>
      </c>
      <c r="G14" s="27"/>
      <c r="H14" s="27"/>
      <c r="I14" s="27"/>
      <c r="J14" s="27"/>
      <c r="K14" s="27"/>
      <c r="L14" s="27">
        <f t="shared" si="0"/>
        <v>57.25</v>
      </c>
    </row>
    <row r="15" spans="1:12">
      <c r="A15" s="19">
        <v>13</v>
      </c>
      <c r="B15" s="1">
        <v>33</v>
      </c>
      <c r="C15" s="15" t="s">
        <v>43</v>
      </c>
      <c r="D15" s="11" t="s">
        <v>35</v>
      </c>
      <c r="E15" s="11" t="s">
        <v>28</v>
      </c>
      <c r="F15" s="27">
        <f>'Sportsman Light'!L15</f>
        <v>50</v>
      </c>
      <c r="G15" s="27"/>
      <c r="H15" s="27"/>
      <c r="I15" s="27"/>
      <c r="J15" s="27"/>
      <c r="K15" s="27"/>
      <c r="L15" s="27">
        <f t="shared" si="0"/>
        <v>50</v>
      </c>
    </row>
    <row r="16" spans="1:12">
      <c r="A16" s="19">
        <v>14</v>
      </c>
      <c r="B16" s="1">
        <v>9</v>
      </c>
      <c r="C16" s="14" t="s">
        <v>42</v>
      </c>
      <c r="D16" s="12" t="s">
        <v>27</v>
      </c>
      <c r="E16" s="12" t="s">
        <v>28</v>
      </c>
      <c r="F16" s="27">
        <f>'Sportsman Light'!L16</f>
        <v>30</v>
      </c>
      <c r="G16" s="27"/>
      <c r="H16" s="27"/>
      <c r="I16" s="27"/>
      <c r="J16" s="27"/>
      <c r="K16" s="27"/>
      <c r="L16" s="27">
        <f t="shared" si="0"/>
        <v>30</v>
      </c>
    </row>
    <row r="17" spans="1:12">
      <c r="A17" s="19">
        <v>15</v>
      </c>
      <c r="B17" s="1">
        <v>26</v>
      </c>
      <c r="C17" s="15" t="s">
        <v>29</v>
      </c>
      <c r="D17" s="11" t="s">
        <v>27</v>
      </c>
      <c r="E17" s="11" t="s">
        <v>30</v>
      </c>
      <c r="F17" s="27">
        <f>'Sportsman Light'!L17</f>
        <v>28.25</v>
      </c>
      <c r="G17" s="27"/>
      <c r="H17" s="27"/>
      <c r="I17" s="27"/>
      <c r="J17" s="27"/>
      <c r="K17" s="27"/>
      <c r="L17" s="27">
        <f t="shared" si="0"/>
        <v>28.25</v>
      </c>
    </row>
    <row r="18" spans="1:12">
      <c r="A18" s="19">
        <v>16</v>
      </c>
      <c r="B18" s="1">
        <v>39</v>
      </c>
      <c r="C18" s="14" t="s">
        <v>32</v>
      </c>
      <c r="D18" s="12" t="s">
        <v>27</v>
      </c>
      <c r="E18" s="12" t="s">
        <v>28</v>
      </c>
      <c r="F18" s="27">
        <f>'Sportsman Light'!L18</f>
        <v>28</v>
      </c>
      <c r="G18" s="27"/>
      <c r="H18" s="27"/>
      <c r="I18" s="27"/>
      <c r="J18" s="27"/>
      <c r="K18" s="27"/>
      <c r="L18" s="27">
        <f t="shared" si="0"/>
        <v>28</v>
      </c>
    </row>
    <row r="19" spans="1:12">
      <c r="A19" s="19">
        <v>17</v>
      </c>
      <c r="B19" s="1">
        <v>53</v>
      </c>
      <c r="C19" s="12" t="s">
        <v>47</v>
      </c>
      <c r="D19" s="12" t="s">
        <v>35</v>
      </c>
      <c r="E19" s="12" t="s">
        <v>41</v>
      </c>
      <c r="F19" s="27">
        <f>'Sportsman Light'!L19</f>
        <v>21</v>
      </c>
      <c r="G19" s="27"/>
      <c r="H19" s="27"/>
      <c r="I19" s="27"/>
      <c r="J19" s="27"/>
      <c r="K19" s="27"/>
      <c r="L19" s="27">
        <f t="shared" si="0"/>
        <v>21</v>
      </c>
    </row>
    <row r="20" spans="1:12">
      <c r="A20" s="19">
        <v>18</v>
      </c>
      <c r="B20" s="1"/>
      <c r="C20" s="35"/>
      <c r="D20" s="40"/>
      <c r="E20" s="40"/>
      <c r="F20" s="27"/>
      <c r="G20" s="27"/>
      <c r="H20" s="27"/>
      <c r="I20" s="27"/>
      <c r="J20" s="27"/>
      <c r="K20" s="27"/>
      <c r="L20" s="27"/>
    </row>
    <row r="21" spans="1:12">
      <c r="A21" s="19">
        <v>19</v>
      </c>
      <c r="B21" s="5"/>
      <c r="C21" s="55"/>
      <c r="D21" s="40"/>
      <c r="E21" s="40"/>
      <c r="F21" s="27"/>
      <c r="G21" s="27"/>
      <c r="H21" s="27"/>
      <c r="I21" s="27"/>
      <c r="J21" s="27"/>
      <c r="K21" s="27"/>
      <c r="L21" s="27"/>
    </row>
    <row r="22" spans="1:12">
      <c r="A22" s="19">
        <v>20</v>
      </c>
      <c r="B22" s="1"/>
      <c r="C22" s="39"/>
      <c r="D22" s="40"/>
      <c r="E22" s="40"/>
      <c r="F22" s="27"/>
      <c r="G22" s="27"/>
      <c r="H22" s="27"/>
      <c r="I22" s="27"/>
      <c r="J22" s="27"/>
      <c r="K22" s="27"/>
      <c r="L22" s="27"/>
    </row>
    <row r="23" spans="1:12">
      <c r="A23" s="19">
        <v>21</v>
      </c>
      <c r="B23" s="1"/>
      <c r="C23" s="56"/>
      <c r="D23" s="40"/>
      <c r="E23" s="40"/>
      <c r="F23" s="27"/>
      <c r="G23" s="27"/>
      <c r="H23" s="27"/>
      <c r="I23" s="27"/>
      <c r="J23" s="27"/>
      <c r="K23" s="27"/>
      <c r="L23" s="27"/>
    </row>
    <row r="24" spans="1:12">
      <c r="A24" s="19">
        <v>22</v>
      </c>
      <c r="B24" s="1"/>
      <c r="C24" s="35"/>
      <c r="D24" s="40"/>
      <c r="E24" s="40"/>
      <c r="F24" s="27"/>
      <c r="G24" s="27"/>
      <c r="H24" s="27"/>
      <c r="I24" s="27"/>
      <c r="J24" s="27"/>
      <c r="K24" s="27"/>
      <c r="L24" s="27"/>
    </row>
    <row r="25" spans="1:12">
      <c r="A25" s="19">
        <v>23</v>
      </c>
      <c r="B25" s="19"/>
      <c r="C25" s="24"/>
      <c r="D25" s="23"/>
      <c r="E25" s="23"/>
      <c r="F25" s="27"/>
      <c r="G25" s="27"/>
      <c r="H25" s="27"/>
      <c r="I25" s="27"/>
      <c r="J25" s="27"/>
      <c r="K25" s="27"/>
      <c r="L25" s="27"/>
    </row>
    <row r="26" spans="1:12">
      <c r="A26" s="19">
        <v>24</v>
      </c>
      <c r="B26" s="19"/>
      <c r="C26" s="38"/>
      <c r="D26" s="23"/>
      <c r="E26" s="23"/>
      <c r="F26" s="27"/>
      <c r="G26" s="27"/>
      <c r="H26" s="27"/>
      <c r="I26" s="27"/>
      <c r="J26" s="27"/>
      <c r="K26" s="27"/>
      <c r="L26" s="27"/>
    </row>
    <row r="27" spans="1:12">
      <c r="A27" s="19">
        <v>25</v>
      </c>
      <c r="B27" s="1"/>
      <c r="C27" s="35"/>
      <c r="D27" s="40"/>
      <c r="E27" s="40"/>
      <c r="F27" s="27"/>
      <c r="G27" s="27"/>
      <c r="H27" s="27"/>
      <c r="I27" s="27"/>
      <c r="J27" s="27"/>
      <c r="K27" s="27"/>
      <c r="L27" s="27"/>
    </row>
    <row r="28" spans="1:12">
      <c r="A28" s="19">
        <v>26</v>
      </c>
      <c r="B28" s="1"/>
      <c r="C28" s="34"/>
      <c r="D28" s="40"/>
      <c r="E28" s="40"/>
      <c r="F28" s="27"/>
      <c r="G28" s="27"/>
      <c r="H28" s="27"/>
      <c r="I28" s="27"/>
      <c r="J28" s="27"/>
      <c r="K28" s="27"/>
      <c r="L28" s="27"/>
    </row>
    <row r="29" spans="1:12">
      <c r="A29" s="19">
        <v>27</v>
      </c>
      <c r="B29" s="1"/>
      <c r="C29" s="15"/>
      <c r="D29" s="29"/>
      <c r="E29" s="29"/>
      <c r="F29" s="27"/>
      <c r="G29" s="27"/>
      <c r="H29" s="27"/>
      <c r="I29" s="27"/>
      <c r="J29" s="43"/>
      <c r="K29" s="43"/>
      <c r="L29" s="27"/>
    </row>
    <row r="30" spans="1:12">
      <c r="A30" s="19">
        <v>28</v>
      </c>
      <c r="B30" s="19"/>
      <c r="C30" s="24"/>
      <c r="D30" s="40"/>
      <c r="E30" s="40"/>
      <c r="F30" s="27"/>
      <c r="G30" s="27"/>
      <c r="H30" s="27"/>
      <c r="I30" s="27"/>
      <c r="J30" s="27"/>
      <c r="K30" s="27"/>
      <c r="L30" s="27"/>
    </row>
    <row r="31" spans="1:12">
      <c r="A31" s="19">
        <v>29</v>
      </c>
      <c r="B31" s="19"/>
      <c r="C31" s="24"/>
      <c r="D31" s="23"/>
      <c r="E31" s="23"/>
      <c r="F31" s="27"/>
      <c r="G31" s="27"/>
      <c r="H31" s="27"/>
      <c r="I31" s="27"/>
      <c r="J31" s="27"/>
      <c r="K31" s="27"/>
      <c r="L31" s="27"/>
    </row>
    <row r="32" spans="1:12">
      <c r="A32" s="19">
        <v>30</v>
      </c>
      <c r="B32" s="1"/>
      <c r="C32" s="35"/>
      <c r="D32" s="40"/>
      <c r="E32" s="40"/>
      <c r="F32" s="27"/>
      <c r="G32" s="27"/>
      <c r="H32" s="27"/>
      <c r="I32" s="27"/>
      <c r="J32" s="27"/>
      <c r="K32" s="27"/>
      <c r="L32" s="27"/>
    </row>
    <row r="33" spans="1:12">
      <c r="A33" s="19">
        <v>31</v>
      </c>
      <c r="B33" s="1"/>
      <c r="C33" s="12"/>
      <c r="D33" s="40"/>
      <c r="E33" s="40"/>
      <c r="F33" s="27"/>
      <c r="G33" s="27"/>
      <c r="H33" s="27"/>
      <c r="I33" s="27"/>
      <c r="J33" s="27"/>
      <c r="K33" s="27"/>
      <c r="L33" s="27"/>
    </row>
    <row r="34" spans="1:12">
      <c r="A34" s="19">
        <v>32</v>
      </c>
      <c r="B34" s="1"/>
      <c r="C34" s="39"/>
      <c r="D34" s="40"/>
      <c r="E34" s="40"/>
      <c r="F34" s="27"/>
      <c r="G34" s="27"/>
      <c r="H34" s="27"/>
      <c r="I34" s="27"/>
      <c r="J34" s="27"/>
      <c r="K34" s="27"/>
      <c r="L34" s="27"/>
    </row>
    <row r="35" spans="1:12">
      <c r="A35" s="19">
        <v>33</v>
      </c>
      <c r="B35" s="5"/>
      <c r="C35" s="15"/>
      <c r="D35" s="40"/>
      <c r="E35" s="40"/>
      <c r="F35" s="27"/>
      <c r="G35" s="27"/>
      <c r="H35" s="27"/>
      <c r="I35" s="27"/>
      <c r="J35" s="27"/>
      <c r="K35" s="27"/>
      <c r="L35" s="27"/>
    </row>
    <row r="37" spans="1:12" ht="13.5" thickBot="1"/>
    <row r="38" spans="1:12" ht="21" thickBot="1">
      <c r="A38" s="47"/>
      <c r="B38" s="47"/>
      <c r="C38" s="57" t="s">
        <v>53</v>
      </c>
      <c r="D38" s="58"/>
      <c r="E38" s="50"/>
      <c r="F38" s="51"/>
      <c r="G38" s="51"/>
      <c r="H38" s="51"/>
      <c r="I38" s="51"/>
      <c r="J38" s="52"/>
      <c r="K38" s="52"/>
      <c r="L38" s="52"/>
    </row>
    <row r="39" spans="1:12">
      <c r="A39" s="19" t="s">
        <v>0</v>
      </c>
      <c r="B39" s="19" t="s">
        <v>13</v>
      </c>
      <c r="C39" s="46" t="s">
        <v>1</v>
      </c>
      <c r="D39" s="46" t="s">
        <v>15</v>
      </c>
      <c r="E39" s="21" t="s">
        <v>16</v>
      </c>
      <c r="F39" s="27" t="s">
        <v>7</v>
      </c>
      <c r="G39" s="28" t="s">
        <v>8</v>
      </c>
      <c r="H39" s="28" t="s">
        <v>9</v>
      </c>
      <c r="I39" s="28" t="s">
        <v>10</v>
      </c>
      <c r="J39" s="28" t="s">
        <v>11</v>
      </c>
      <c r="K39" s="28" t="s">
        <v>21</v>
      </c>
      <c r="L39" s="28" t="s">
        <v>12</v>
      </c>
    </row>
    <row r="40" spans="1:12">
      <c r="A40" s="19">
        <v>1</v>
      </c>
      <c r="B40" s="1">
        <v>74</v>
      </c>
      <c r="C40" s="11" t="s">
        <v>62</v>
      </c>
      <c r="D40" s="11" t="s">
        <v>27</v>
      </c>
      <c r="E40" s="11" t="s">
        <v>41</v>
      </c>
      <c r="F40" s="27">
        <f>'Sportsman Heavy'!L3</f>
        <v>100.25</v>
      </c>
      <c r="G40" s="27"/>
      <c r="H40" s="27"/>
      <c r="I40" s="27"/>
      <c r="J40" s="27"/>
      <c r="K40" s="27"/>
      <c r="L40" s="27">
        <f>K40+J40+I40+H40+G40+F40</f>
        <v>100.25</v>
      </c>
    </row>
    <row r="41" spans="1:12">
      <c r="A41" s="19">
        <v>2</v>
      </c>
      <c r="B41" s="1">
        <v>6</v>
      </c>
      <c r="C41" s="17" t="s">
        <v>63</v>
      </c>
      <c r="D41" s="12" t="s">
        <v>27</v>
      </c>
      <c r="E41" s="12" t="s">
        <v>28</v>
      </c>
      <c r="F41" s="27">
        <f>'Sportsman Heavy'!L4</f>
        <v>95.5</v>
      </c>
      <c r="G41" s="27"/>
      <c r="H41" s="27"/>
      <c r="I41" s="27"/>
      <c r="J41" s="27"/>
      <c r="K41" s="27"/>
      <c r="L41" s="27">
        <f t="shared" ref="L41:L51" si="1">K41+J41+I41+H41+G41+F41</f>
        <v>95.5</v>
      </c>
    </row>
    <row r="42" spans="1:12">
      <c r="A42" s="19">
        <v>3</v>
      </c>
      <c r="B42" s="1">
        <v>60</v>
      </c>
      <c r="C42" s="17" t="s">
        <v>55</v>
      </c>
      <c r="D42" s="12" t="s">
        <v>27</v>
      </c>
      <c r="E42" s="12" t="s">
        <v>56</v>
      </c>
      <c r="F42" s="27">
        <f>'Sportsman Heavy'!L5</f>
        <v>80.75</v>
      </c>
      <c r="G42" s="27"/>
      <c r="H42" s="27"/>
      <c r="I42" s="27"/>
      <c r="J42" s="27"/>
      <c r="K42" s="27"/>
      <c r="L42" s="27">
        <f t="shared" si="1"/>
        <v>80.75</v>
      </c>
    </row>
    <row r="43" spans="1:12">
      <c r="A43" s="19">
        <v>4</v>
      </c>
      <c r="B43" s="1">
        <v>22</v>
      </c>
      <c r="C43" s="11" t="s">
        <v>64</v>
      </c>
      <c r="D43" s="11" t="s">
        <v>35</v>
      </c>
      <c r="E43" s="11" t="s">
        <v>41</v>
      </c>
      <c r="F43" s="27">
        <f>'Sportsman Heavy'!L6</f>
        <v>80</v>
      </c>
      <c r="G43" s="27"/>
      <c r="H43" s="27"/>
      <c r="I43" s="27"/>
      <c r="J43" s="43"/>
      <c r="K43" s="43"/>
      <c r="L43" s="27">
        <f t="shared" si="1"/>
        <v>80</v>
      </c>
    </row>
    <row r="44" spans="1:12">
      <c r="A44" s="19">
        <v>5</v>
      </c>
      <c r="B44" s="1">
        <v>1</v>
      </c>
      <c r="C44" s="12" t="s">
        <v>54</v>
      </c>
      <c r="D44" s="12" t="s">
        <v>35</v>
      </c>
      <c r="E44" s="12" t="s">
        <v>36</v>
      </c>
      <c r="F44" s="27">
        <f>'Sportsman Heavy'!L7</f>
        <v>78.25</v>
      </c>
      <c r="G44" s="27"/>
      <c r="H44" s="27"/>
      <c r="I44" s="27"/>
      <c r="J44" s="27"/>
      <c r="K44" s="27"/>
      <c r="L44" s="27">
        <f t="shared" si="1"/>
        <v>78.25</v>
      </c>
    </row>
    <row r="45" spans="1:12">
      <c r="A45" s="19">
        <v>6</v>
      </c>
      <c r="B45" s="1">
        <v>5</v>
      </c>
      <c r="C45" s="12" t="s">
        <v>58</v>
      </c>
      <c r="D45" s="12" t="s">
        <v>59</v>
      </c>
      <c r="E45" s="12" t="s">
        <v>60</v>
      </c>
      <c r="F45" s="27">
        <f>'Sportsman Heavy'!L8</f>
        <v>74.25</v>
      </c>
      <c r="G45" s="27"/>
      <c r="H45" s="27"/>
      <c r="I45" s="27"/>
      <c r="J45" s="27"/>
      <c r="K45" s="27"/>
      <c r="L45" s="27">
        <f t="shared" si="1"/>
        <v>74.25</v>
      </c>
    </row>
    <row r="46" spans="1:12">
      <c r="A46" s="19">
        <v>7</v>
      </c>
      <c r="B46" s="1">
        <v>57</v>
      </c>
      <c r="C46" s="12" t="s">
        <v>65</v>
      </c>
      <c r="D46" s="12" t="s">
        <v>27</v>
      </c>
      <c r="E46" s="12" t="s">
        <v>66</v>
      </c>
      <c r="F46" s="27">
        <f>'Sportsman Heavy'!L9</f>
        <v>73.5</v>
      </c>
      <c r="G46" s="27"/>
      <c r="H46" s="27"/>
      <c r="I46" s="27"/>
      <c r="J46" s="27"/>
      <c r="K46" s="27"/>
      <c r="L46" s="27">
        <f t="shared" si="1"/>
        <v>73.5</v>
      </c>
    </row>
    <row r="47" spans="1:12">
      <c r="A47" s="19">
        <v>8</v>
      </c>
      <c r="B47" s="1">
        <v>10</v>
      </c>
      <c r="C47" s="12" t="s">
        <v>119</v>
      </c>
      <c r="D47" s="12" t="s">
        <v>27</v>
      </c>
      <c r="E47" s="12" t="s">
        <v>28</v>
      </c>
      <c r="F47" s="27">
        <f>'Sportsman Heavy'!L10</f>
        <v>63</v>
      </c>
      <c r="G47" s="27"/>
      <c r="H47" s="27"/>
      <c r="I47" s="27"/>
      <c r="J47" s="27"/>
      <c r="K47" s="27"/>
      <c r="L47" s="27">
        <f t="shared" si="1"/>
        <v>63</v>
      </c>
    </row>
    <row r="48" spans="1:12">
      <c r="A48" s="19">
        <v>9</v>
      </c>
      <c r="B48" s="1">
        <v>99</v>
      </c>
      <c r="C48" s="12" t="s">
        <v>57</v>
      </c>
      <c r="D48" s="12" t="s">
        <v>35</v>
      </c>
      <c r="E48" s="12" t="s">
        <v>28</v>
      </c>
      <c r="F48" s="27">
        <f>'Sportsman Heavy'!L11</f>
        <v>60.75</v>
      </c>
      <c r="G48" s="27"/>
      <c r="H48" s="27"/>
      <c r="I48" s="27"/>
      <c r="J48" s="27"/>
      <c r="K48" s="27"/>
      <c r="L48" s="27">
        <f t="shared" si="1"/>
        <v>60.75</v>
      </c>
    </row>
    <row r="49" spans="1:12">
      <c r="A49" s="19">
        <v>10</v>
      </c>
      <c r="B49" s="1">
        <v>27</v>
      </c>
      <c r="C49" s="12" t="s">
        <v>61</v>
      </c>
      <c r="D49" s="12" t="s">
        <v>27</v>
      </c>
      <c r="E49" s="12" t="s">
        <v>41</v>
      </c>
      <c r="F49" s="27">
        <f>'Sportsman Heavy'!L12</f>
        <v>50.25</v>
      </c>
      <c r="G49" s="27"/>
      <c r="H49" s="27"/>
      <c r="I49" s="27"/>
      <c r="J49" s="27"/>
      <c r="K49" s="27"/>
      <c r="L49" s="27">
        <f t="shared" si="1"/>
        <v>50.25</v>
      </c>
    </row>
    <row r="50" spans="1:12">
      <c r="A50" s="19">
        <v>11</v>
      </c>
      <c r="B50" s="1">
        <v>61</v>
      </c>
      <c r="C50" s="12" t="s">
        <v>69</v>
      </c>
      <c r="D50" s="12" t="s">
        <v>27</v>
      </c>
      <c r="E50" s="12" t="s">
        <v>28</v>
      </c>
      <c r="F50" s="27">
        <f>'Sportsman Heavy'!L13</f>
        <v>48.5</v>
      </c>
      <c r="G50" s="27"/>
      <c r="H50" s="27"/>
      <c r="I50" s="27"/>
      <c r="J50" s="27"/>
      <c r="K50" s="27"/>
      <c r="L50" s="27">
        <f t="shared" si="1"/>
        <v>48.5</v>
      </c>
    </row>
    <row r="51" spans="1:12">
      <c r="A51" s="19">
        <v>12</v>
      </c>
      <c r="B51" s="1">
        <v>23</v>
      </c>
      <c r="C51" s="11" t="s">
        <v>68</v>
      </c>
      <c r="D51" s="11" t="s">
        <v>67</v>
      </c>
      <c r="E51" s="11" t="s">
        <v>41</v>
      </c>
      <c r="F51" s="27">
        <f>'Sportsman Heavy'!L14</f>
        <v>34.5</v>
      </c>
      <c r="G51" s="27"/>
      <c r="H51" s="27"/>
      <c r="I51" s="27"/>
      <c r="J51" s="27"/>
      <c r="K51" s="27"/>
      <c r="L51" s="27">
        <f t="shared" si="1"/>
        <v>34.5</v>
      </c>
    </row>
    <row r="52" spans="1:12">
      <c r="A52" s="19">
        <v>13</v>
      </c>
      <c r="B52" s="19"/>
      <c r="C52" s="22"/>
      <c r="D52" s="22"/>
      <c r="E52" s="22"/>
      <c r="F52" s="27"/>
      <c r="G52" s="27"/>
      <c r="H52" s="27"/>
      <c r="I52" s="27"/>
      <c r="J52" s="27"/>
      <c r="K52" s="27"/>
      <c r="L52" s="27"/>
    </row>
    <row r="53" spans="1:12">
      <c r="A53" s="19">
        <v>14</v>
      </c>
      <c r="B53" s="19"/>
      <c r="C53" s="22"/>
      <c r="D53" s="22"/>
      <c r="E53" s="22"/>
      <c r="F53" s="27"/>
      <c r="G53" s="27"/>
      <c r="H53" s="27"/>
      <c r="I53" s="27"/>
      <c r="J53" s="27"/>
      <c r="K53" s="27"/>
      <c r="L53" s="27"/>
    </row>
    <row r="54" spans="1:12">
      <c r="A54" s="19">
        <v>15</v>
      </c>
      <c r="B54" s="1"/>
      <c r="C54" s="35"/>
      <c r="D54" s="29"/>
      <c r="E54" s="29"/>
      <c r="F54" s="27"/>
      <c r="G54" s="27"/>
      <c r="H54" s="27"/>
      <c r="I54" s="27"/>
      <c r="J54" s="43"/>
      <c r="K54" s="43"/>
      <c r="L54" s="27"/>
    </row>
    <row r="55" spans="1:12">
      <c r="A55" s="19">
        <v>16</v>
      </c>
      <c r="B55" s="1"/>
      <c r="C55" s="35"/>
      <c r="D55" s="41"/>
      <c r="E55" s="41"/>
      <c r="F55" s="27"/>
      <c r="G55" s="27"/>
      <c r="H55" s="27"/>
      <c r="I55" s="27"/>
      <c r="J55" s="43"/>
      <c r="K55" s="43"/>
      <c r="L55" s="27"/>
    </row>
    <row r="56" spans="1:12">
      <c r="A56" s="19">
        <v>17</v>
      </c>
      <c r="B56" s="19"/>
      <c r="C56" s="22"/>
      <c r="D56" s="22"/>
      <c r="E56" s="22"/>
      <c r="F56" s="27"/>
      <c r="G56" s="27"/>
      <c r="H56" s="27"/>
      <c r="I56" s="27"/>
      <c r="J56" s="27"/>
      <c r="K56" s="27"/>
      <c r="L56" s="27"/>
    </row>
    <row r="57" spans="1:12">
      <c r="A57" s="19">
        <v>18</v>
      </c>
      <c r="B57" s="1"/>
      <c r="C57" s="35"/>
      <c r="D57" s="41"/>
      <c r="E57" s="41"/>
      <c r="F57" s="27"/>
      <c r="G57" s="27"/>
      <c r="H57" s="27"/>
      <c r="I57" s="27"/>
      <c r="J57" s="43"/>
      <c r="K57" s="43"/>
      <c r="L57" s="27"/>
    </row>
    <row r="58" spans="1:12">
      <c r="A58" s="19">
        <v>19</v>
      </c>
      <c r="B58" s="19"/>
      <c r="C58" s="22"/>
      <c r="D58" s="22"/>
      <c r="E58" s="22"/>
      <c r="F58" s="27"/>
      <c r="G58" s="27"/>
      <c r="H58" s="27"/>
      <c r="I58" s="27"/>
      <c r="J58" s="27"/>
      <c r="K58" s="27"/>
      <c r="L58" s="27"/>
    </row>
    <row r="59" spans="1:12">
      <c r="A59" s="19">
        <v>20</v>
      </c>
      <c r="B59" s="1"/>
      <c r="C59" s="35"/>
      <c r="D59" s="29"/>
      <c r="E59" s="29"/>
      <c r="F59" s="27"/>
      <c r="G59" s="27"/>
      <c r="H59" s="27"/>
      <c r="I59" s="27"/>
      <c r="J59" s="43"/>
      <c r="K59" s="43"/>
      <c r="L59" s="27"/>
    </row>
    <row r="60" spans="1:12">
      <c r="A60" s="19">
        <v>21</v>
      </c>
      <c r="B60" s="1"/>
      <c r="C60" s="35"/>
      <c r="D60" s="41"/>
      <c r="E60" s="41"/>
      <c r="F60" s="27"/>
      <c r="G60" s="27"/>
      <c r="H60" s="27"/>
      <c r="I60" s="27"/>
      <c r="J60" s="43"/>
      <c r="K60" s="43"/>
      <c r="L60" s="27"/>
    </row>
    <row r="61" spans="1:12">
      <c r="A61" s="19">
        <v>22</v>
      </c>
      <c r="B61" s="19"/>
      <c r="C61" s="22"/>
      <c r="D61" s="22"/>
      <c r="E61" s="22"/>
      <c r="F61" s="27"/>
      <c r="G61" s="27"/>
      <c r="H61" s="27"/>
      <c r="I61" s="27"/>
      <c r="J61" s="27"/>
      <c r="K61" s="27"/>
      <c r="L61" s="27"/>
    </row>
    <row r="62" spans="1:12">
      <c r="A62" s="19">
        <v>23</v>
      </c>
      <c r="B62" s="19"/>
      <c r="C62" s="22"/>
      <c r="D62" s="22"/>
      <c r="E62" s="22"/>
      <c r="F62" s="27"/>
      <c r="G62" s="27"/>
      <c r="H62" s="27"/>
      <c r="I62" s="27"/>
      <c r="J62" s="27"/>
      <c r="K62" s="27"/>
      <c r="L62" s="27"/>
    </row>
    <row r="63" spans="1:12">
      <c r="A63" s="19">
        <v>24</v>
      </c>
      <c r="B63" s="19"/>
      <c r="C63" s="22"/>
      <c r="D63" s="22"/>
      <c r="E63" s="22"/>
      <c r="F63" s="27"/>
      <c r="G63" s="27"/>
      <c r="H63" s="27"/>
      <c r="I63" s="27"/>
      <c r="J63" s="27"/>
      <c r="K63" s="27"/>
      <c r="L63" s="27"/>
    </row>
    <row r="64" spans="1:12">
      <c r="A64" s="19">
        <v>25</v>
      </c>
      <c r="B64" s="1"/>
      <c r="C64" s="11"/>
      <c r="D64" s="41"/>
      <c r="E64" s="41"/>
      <c r="F64" s="27"/>
      <c r="G64" s="27"/>
      <c r="H64" s="27"/>
      <c r="I64" s="27"/>
      <c r="J64" s="43"/>
      <c r="K64" s="43"/>
      <c r="L64" s="27"/>
    </row>
    <row r="65" spans="1:12">
      <c r="A65" s="19">
        <v>26</v>
      </c>
      <c r="B65" s="19"/>
      <c r="C65" s="22"/>
      <c r="D65" s="22"/>
      <c r="E65" s="22"/>
      <c r="F65" s="27"/>
      <c r="G65" s="27"/>
      <c r="H65" s="27"/>
      <c r="I65" s="27"/>
      <c r="J65" s="27"/>
      <c r="K65" s="27"/>
      <c r="L65" s="27"/>
    </row>
    <row r="71" spans="1:12" ht="13.5" thickBot="1"/>
    <row r="72" spans="1:12" ht="21" thickBot="1">
      <c r="A72" s="20"/>
      <c r="B72" s="61"/>
      <c r="C72" s="60" t="s">
        <v>19</v>
      </c>
      <c r="D72" s="62"/>
      <c r="E72" s="30"/>
      <c r="F72" s="27"/>
      <c r="G72" s="27"/>
      <c r="H72" s="27"/>
      <c r="I72" s="27"/>
      <c r="J72" s="43"/>
      <c r="K72" s="43"/>
      <c r="L72" s="43"/>
    </row>
    <row r="73" spans="1:12">
      <c r="A73" s="19" t="s">
        <v>0</v>
      </c>
      <c r="B73" s="19" t="s">
        <v>13</v>
      </c>
      <c r="C73" s="46" t="s">
        <v>1</v>
      </c>
      <c r="D73" s="21" t="s">
        <v>15</v>
      </c>
      <c r="E73" s="21" t="s">
        <v>16</v>
      </c>
      <c r="F73" s="27" t="s">
        <v>7</v>
      </c>
      <c r="G73" s="28" t="s">
        <v>8</v>
      </c>
      <c r="H73" s="28" t="s">
        <v>9</v>
      </c>
      <c r="I73" s="28" t="s">
        <v>10</v>
      </c>
      <c r="J73" s="28" t="s">
        <v>11</v>
      </c>
      <c r="K73" s="28" t="s">
        <v>21</v>
      </c>
      <c r="L73" s="28" t="s">
        <v>12</v>
      </c>
    </row>
    <row r="74" spans="1:12">
      <c r="A74" s="19">
        <v>1</v>
      </c>
      <c r="B74" s="1">
        <v>10</v>
      </c>
      <c r="C74" s="14" t="s">
        <v>93</v>
      </c>
      <c r="D74" s="12" t="s">
        <v>27</v>
      </c>
      <c r="E74" s="12" t="s">
        <v>28</v>
      </c>
      <c r="F74" s="67">
        <f>'TaG R Light'!L3</f>
        <v>106</v>
      </c>
      <c r="G74" s="67"/>
      <c r="H74" s="67"/>
      <c r="I74" s="67"/>
      <c r="J74" s="27"/>
      <c r="K74" s="27"/>
      <c r="L74" s="27">
        <f>K74+J74+I74+H74+G74+F74</f>
        <v>106</v>
      </c>
    </row>
    <row r="75" spans="1:12">
      <c r="A75" s="19">
        <v>2</v>
      </c>
      <c r="B75" s="1">
        <v>91</v>
      </c>
      <c r="C75" s="12" t="s">
        <v>86</v>
      </c>
      <c r="D75" s="12" t="s">
        <v>27</v>
      </c>
      <c r="E75" s="12" t="s">
        <v>30</v>
      </c>
      <c r="F75" s="67">
        <f>'TaG R Light'!L4</f>
        <v>93.5</v>
      </c>
      <c r="G75" s="67"/>
      <c r="H75" s="67"/>
      <c r="I75" s="67"/>
      <c r="J75" s="27"/>
      <c r="K75" s="27"/>
      <c r="L75" s="27">
        <f t="shared" ref="L75:L91" si="2">K75+J75+I75+H75+G75+F75</f>
        <v>93.5</v>
      </c>
    </row>
    <row r="76" spans="1:12">
      <c r="A76" s="19">
        <v>3</v>
      </c>
      <c r="B76" s="1">
        <v>14</v>
      </c>
      <c r="C76" s="15" t="s">
        <v>81</v>
      </c>
      <c r="D76" s="12" t="s">
        <v>27</v>
      </c>
      <c r="E76" s="12" t="s">
        <v>77</v>
      </c>
      <c r="F76" s="67">
        <f>'TaG R Light'!L5</f>
        <v>84</v>
      </c>
      <c r="G76" s="67"/>
      <c r="H76" s="67"/>
      <c r="I76" s="67"/>
      <c r="J76" s="27"/>
      <c r="K76" s="27"/>
      <c r="L76" s="27">
        <f t="shared" si="2"/>
        <v>84</v>
      </c>
    </row>
    <row r="77" spans="1:12">
      <c r="A77" s="19">
        <v>4</v>
      </c>
      <c r="B77" s="1">
        <v>11</v>
      </c>
      <c r="C77" s="14" t="s">
        <v>90</v>
      </c>
      <c r="D77" s="12" t="s">
        <v>45</v>
      </c>
      <c r="E77" s="12" t="s">
        <v>91</v>
      </c>
      <c r="F77" s="67">
        <f>'TaG R Light'!L6</f>
        <v>81.5</v>
      </c>
      <c r="G77" s="67"/>
      <c r="H77" s="67"/>
      <c r="I77" s="67"/>
      <c r="J77" s="27"/>
      <c r="K77" s="27"/>
      <c r="L77" s="27">
        <f t="shared" si="2"/>
        <v>81.5</v>
      </c>
    </row>
    <row r="78" spans="1:12">
      <c r="A78" s="19">
        <v>5</v>
      </c>
      <c r="B78" s="1">
        <v>64</v>
      </c>
      <c r="C78" s="14" t="s">
        <v>87</v>
      </c>
      <c r="D78" s="12" t="s">
        <v>59</v>
      </c>
      <c r="E78" s="12" t="s">
        <v>88</v>
      </c>
      <c r="F78" s="67">
        <f>'TaG R Light'!L7</f>
        <v>77</v>
      </c>
      <c r="G78" s="67"/>
      <c r="H78" s="67"/>
      <c r="I78" s="67"/>
      <c r="J78" s="27"/>
      <c r="K78" s="27"/>
      <c r="L78" s="27">
        <f t="shared" si="2"/>
        <v>77</v>
      </c>
    </row>
    <row r="79" spans="1:12">
      <c r="A79" s="19">
        <v>6</v>
      </c>
      <c r="B79" s="1" t="s">
        <v>124</v>
      </c>
      <c r="C79" s="14" t="s">
        <v>89</v>
      </c>
      <c r="D79" s="12" t="s">
        <v>27</v>
      </c>
      <c r="E79" s="12" t="s">
        <v>28</v>
      </c>
      <c r="F79" s="67">
        <f>'TaG R Light'!L8</f>
        <v>72</v>
      </c>
      <c r="G79" s="67"/>
      <c r="H79" s="67"/>
      <c r="I79" s="67"/>
      <c r="J79" s="27"/>
      <c r="K79" s="27"/>
      <c r="L79" s="27">
        <f t="shared" si="2"/>
        <v>72</v>
      </c>
    </row>
    <row r="80" spans="1:12">
      <c r="A80" s="19">
        <v>7</v>
      </c>
      <c r="B80" s="1">
        <v>81</v>
      </c>
      <c r="C80" s="15" t="s">
        <v>79</v>
      </c>
      <c r="D80" s="12" t="s">
        <v>35</v>
      </c>
      <c r="E80" s="12" t="s">
        <v>80</v>
      </c>
      <c r="F80" s="67">
        <f>'TaG R Light'!L9</f>
        <v>71.25</v>
      </c>
      <c r="G80" s="67"/>
      <c r="H80" s="67"/>
      <c r="I80" s="67"/>
      <c r="J80" s="27"/>
      <c r="K80" s="27"/>
      <c r="L80" s="27">
        <f t="shared" si="2"/>
        <v>71.25</v>
      </c>
    </row>
    <row r="81" spans="1:12">
      <c r="A81" s="19">
        <v>8</v>
      </c>
      <c r="B81" s="1">
        <v>58</v>
      </c>
      <c r="C81" s="15" t="s">
        <v>94</v>
      </c>
      <c r="D81" s="12" t="s">
        <v>35</v>
      </c>
      <c r="E81" s="12" t="s">
        <v>41</v>
      </c>
      <c r="F81" s="67">
        <f>'TaG R Light'!L10</f>
        <v>66</v>
      </c>
      <c r="G81" s="67"/>
      <c r="H81" s="67"/>
      <c r="I81" s="67"/>
      <c r="J81" s="27"/>
      <c r="K81" s="27"/>
      <c r="L81" s="27">
        <f t="shared" si="2"/>
        <v>66</v>
      </c>
    </row>
    <row r="82" spans="1:12">
      <c r="A82" s="19">
        <v>9</v>
      </c>
      <c r="B82" s="1">
        <v>4</v>
      </c>
      <c r="C82" s="12" t="s">
        <v>71</v>
      </c>
      <c r="D82" s="12" t="s">
        <v>27</v>
      </c>
      <c r="E82" s="12" t="s">
        <v>30</v>
      </c>
      <c r="F82" s="67">
        <f>'TaG R Light'!L11</f>
        <v>61.25</v>
      </c>
      <c r="G82" s="67"/>
      <c r="H82" s="67"/>
      <c r="I82" s="67"/>
      <c r="J82" s="27"/>
      <c r="K82" s="27"/>
      <c r="L82" s="27">
        <f t="shared" si="2"/>
        <v>61.25</v>
      </c>
    </row>
    <row r="83" spans="1:12">
      <c r="A83" s="19">
        <v>10</v>
      </c>
      <c r="B83" s="1">
        <v>25</v>
      </c>
      <c r="C83" s="14" t="s">
        <v>92</v>
      </c>
      <c r="D83" s="12" t="s">
        <v>35</v>
      </c>
      <c r="E83" s="12" t="s">
        <v>28</v>
      </c>
      <c r="F83" s="67">
        <f>'TaG R Light'!L12</f>
        <v>61</v>
      </c>
      <c r="G83" s="67"/>
      <c r="H83" s="67"/>
      <c r="I83" s="67"/>
      <c r="J83" s="27"/>
      <c r="K83" s="27"/>
      <c r="L83" s="27">
        <f t="shared" si="2"/>
        <v>61</v>
      </c>
    </row>
    <row r="84" spans="1:12">
      <c r="A84" s="19">
        <v>11</v>
      </c>
      <c r="B84" s="1">
        <v>57</v>
      </c>
      <c r="C84" s="12" t="s">
        <v>72</v>
      </c>
      <c r="D84" s="11" t="s">
        <v>27</v>
      </c>
      <c r="E84" s="11" t="s">
        <v>30</v>
      </c>
      <c r="F84" s="67">
        <f>'TaG R Light'!L13</f>
        <v>55.5</v>
      </c>
      <c r="G84" s="67"/>
      <c r="H84" s="67"/>
      <c r="I84" s="67"/>
      <c r="J84" s="27"/>
      <c r="K84" s="27"/>
      <c r="L84" s="27">
        <f t="shared" si="2"/>
        <v>55.5</v>
      </c>
    </row>
    <row r="85" spans="1:12">
      <c r="A85" s="19">
        <v>12</v>
      </c>
      <c r="B85" s="3">
        <v>44</v>
      </c>
      <c r="C85" s="12" t="s">
        <v>82</v>
      </c>
      <c r="D85" s="12" t="s">
        <v>27</v>
      </c>
      <c r="E85" s="12" t="s">
        <v>83</v>
      </c>
      <c r="F85" s="67">
        <f>'TaG R Light'!L14</f>
        <v>52</v>
      </c>
      <c r="G85" s="67"/>
      <c r="H85" s="67"/>
      <c r="I85" s="67"/>
      <c r="J85" s="27"/>
      <c r="K85" s="27"/>
      <c r="L85" s="27">
        <f t="shared" si="2"/>
        <v>52</v>
      </c>
    </row>
    <row r="86" spans="1:12">
      <c r="A86" s="19">
        <v>13</v>
      </c>
      <c r="B86" s="1">
        <v>55</v>
      </c>
      <c r="C86" s="14" t="s">
        <v>85</v>
      </c>
      <c r="D86" s="12" t="s">
        <v>27</v>
      </c>
      <c r="E86" s="12" t="s">
        <v>28</v>
      </c>
      <c r="F86" s="67">
        <f>'TaG R Light'!L15</f>
        <v>51.5</v>
      </c>
      <c r="G86" s="27"/>
      <c r="H86" s="27"/>
      <c r="I86" s="27"/>
      <c r="J86" s="27"/>
      <c r="K86" s="27"/>
      <c r="L86" s="27">
        <f t="shared" si="2"/>
        <v>51.5</v>
      </c>
    </row>
    <row r="87" spans="1:12">
      <c r="A87" s="19">
        <v>15</v>
      </c>
      <c r="B87" s="1" t="s">
        <v>125</v>
      </c>
      <c r="C87" s="14" t="s">
        <v>73</v>
      </c>
      <c r="D87" s="12" t="s">
        <v>27</v>
      </c>
      <c r="E87" s="12" t="s">
        <v>30</v>
      </c>
      <c r="F87" s="67">
        <f>'TaG R Light'!L16</f>
        <v>49.5</v>
      </c>
      <c r="G87" s="27"/>
      <c r="H87" s="27"/>
      <c r="I87" s="27"/>
      <c r="J87" s="27"/>
      <c r="K87" s="27"/>
      <c r="L87" s="27">
        <f t="shared" si="2"/>
        <v>49.5</v>
      </c>
    </row>
    <row r="88" spans="1:12">
      <c r="A88" s="19">
        <v>14</v>
      </c>
      <c r="B88" s="1">
        <v>18</v>
      </c>
      <c r="C88" s="14" t="s">
        <v>84</v>
      </c>
      <c r="D88" s="11" t="s">
        <v>35</v>
      </c>
      <c r="E88" s="11" t="s">
        <v>75</v>
      </c>
      <c r="F88" s="67">
        <f>'TaG R Light'!L17</f>
        <v>44</v>
      </c>
      <c r="G88" s="27"/>
      <c r="H88" s="27"/>
      <c r="I88" s="27"/>
      <c r="J88" s="27"/>
      <c r="K88" s="27"/>
      <c r="L88" s="27">
        <f t="shared" si="2"/>
        <v>44</v>
      </c>
    </row>
    <row r="89" spans="1:12">
      <c r="A89" s="19">
        <v>16</v>
      </c>
      <c r="B89" s="1">
        <v>9</v>
      </c>
      <c r="C89" s="12" t="s">
        <v>78</v>
      </c>
      <c r="D89" s="12" t="s">
        <v>45</v>
      </c>
      <c r="E89" s="12" t="s">
        <v>75</v>
      </c>
      <c r="F89" s="67">
        <f>'TaG R Light'!L18</f>
        <v>28.75</v>
      </c>
      <c r="G89" s="27"/>
      <c r="H89" s="27"/>
      <c r="I89" s="27"/>
      <c r="J89" s="27"/>
      <c r="K89" s="27"/>
      <c r="L89" s="27">
        <f t="shared" si="2"/>
        <v>28.75</v>
      </c>
    </row>
    <row r="90" spans="1:12" s="63" customFormat="1">
      <c r="A90" s="19">
        <v>17</v>
      </c>
      <c r="B90" s="1">
        <v>45</v>
      </c>
      <c r="C90" s="12" t="s">
        <v>76</v>
      </c>
      <c r="D90" s="12" t="s">
        <v>27</v>
      </c>
      <c r="E90" s="12" t="s">
        <v>77</v>
      </c>
      <c r="F90" s="67">
        <f>'TaG R Light'!L19</f>
        <v>23.5</v>
      </c>
      <c r="G90" s="27"/>
      <c r="H90" s="27"/>
      <c r="I90" s="27"/>
      <c r="J90" s="27"/>
      <c r="K90" s="27"/>
      <c r="L90" s="27">
        <f t="shared" si="2"/>
        <v>23.5</v>
      </c>
    </row>
    <row r="91" spans="1:12">
      <c r="A91" s="19">
        <v>18</v>
      </c>
      <c r="B91" s="5"/>
      <c r="C91" s="15"/>
      <c r="D91" s="12"/>
      <c r="E91" s="12"/>
      <c r="F91" s="67"/>
      <c r="G91" s="27"/>
      <c r="H91" s="27"/>
      <c r="I91" s="27"/>
      <c r="J91" s="27"/>
      <c r="K91" s="27"/>
      <c r="L91" s="27"/>
    </row>
    <row r="92" spans="1:12">
      <c r="A92" s="1">
        <v>19</v>
      </c>
      <c r="B92" s="1"/>
      <c r="C92" s="35"/>
      <c r="D92" s="23"/>
      <c r="E92" s="23"/>
      <c r="F92" s="27"/>
      <c r="G92" s="27"/>
      <c r="H92" s="27"/>
      <c r="I92" s="27"/>
      <c r="J92" s="27"/>
      <c r="K92" s="27"/>
      <c r="L92" s="27"/>
    </row>
    <row r="93" spans="1:12" ht="12.75" customHeight="1">
      <c r="A93" s="19">
        <v>20</v>
      </c>
      <c r="B93" s="1"/>
      <c r="C93" s="35"/>
      <c r="D93" s="23"/>
      <c r="E93" s="23"/>
      <c r="F93" s="27"/>
      <c r="G93" s="27"/>
      <c r="H93" s="27"/>
      <c r="I93" s="27"/>
      <c r="J93" s="27"/>
      <c r="K93" s="27"/>
      <c r="L93" s="27"/>
    </row>
    <row r="94" spans="1:12" ht="12.75" customHeight="1">
      <c r="A94" s="19">
        <v>21</v>
      </c>
      <c r="B94" s="5"/>
      <c r="C94" s="35"/>
      <c r="D94" s="23"/>
      <c r="E94" s="23"/>
      <c r="F94" s="27"/>
      <c r="G94" s="27"/>
      <c r="H94" s="27"/>
      <c r="I94" s="27"/>
      <c r="J94" s="27"/>
      <c r="K94" s="27"/>
      <c r="L94" s="27"/>
    </row>
    <row r="95" spans="1:12">
      <c r="A95" s="19">
        <v>22</v>
      </c>
      <c r="B95" s="19"/>
      <c r="C95" s="24"/>
      <c r="D95" s="23"/>
      <c r="E95" s="23"/>
      <c r="F95" s="27"/>
      <c r="G95" s="27"/>
      <c r="H95" s="27"/>
      <c r="I95" s="27"/>
      <c r="J95" s="27"/>
      <c r="K95" s="27"/>
      <c r="L95" s="27"/>
    </row>
    <row r="96" spans="1:12">
      <c r="A96" s="19">
        <v>23</v>
      </c>
      <c r="B96" s="19"/>
      <c r="C96" s="24"/>
      <c r="D96" s="23"/>
      <c r="E96" s="23"/>
      <c r="F96" s="27"/>
      <c r="G96" s="27"/>
      <c r="H96" s="27"/>
      <c r="I96" s="27"/>
      <c r="J96" s="27"/>
      <c r="K96" s="27"/>
      <c r="L96" s="27"/>
    </row>
    <row r="97" spans="1:12">
      <c r="A97" s="19">
        <v>24</v>
      </c>
      <c r="B97" s="1"/>
      <c r="C97" s="35"/>
      <c r="D97" s="23"/>
      <c r="E97" s="23"/>
      <c r="F97" s="27"/>
      <c r="G97" s="27"/>
      <c r="H97" s="27"/>
      <c r="I97" s="27"/>
      <c r="J97" s="27"/>
      <c r="K97" s="27"/>
      <c r="L97" s="27"/>
    </row>
    <row r="98" spans="1:12">
      <c r="A98" s="19">
        <v>25</v>
      </c>
      <c r="B98" s="5"/>
      <c r="C98" s="35"/>
      <c r="D98" s="23"/>
      <c r="E98" s="23"/>
      <c r="F98" s="27"/>
      <c r="G98" s="27"/>
      <c r="H98" s="27"/>
      <c r="I98" s="27"/>
      <c r="J98" s="27"/>
      <c r="K98" s="27"/>
      <c r="L98" s="27"/>
    </row>
    <row r="99" spans="1:12">
      <c r="A99" s="19">
        <v>26</v>
      </c>
      <c r="B99" s="1"/>
      <c r="C99" s="35"/>
      <c r="D99" s="23"/>
      <c r="E99" s="23"/>
      <c r="F99" s="27"/>
      <c r="G99" s="27"/>
      <c r="H99" s="27"/>
      <c r="I99" s="27"/>
      <c r="J99" s="27"/>
      <c r="K99" s="27"/>
      <c r="L99" s="27"/>
    </row>
    <row r="100" spans="1:12" ht="12.75" customHeight="1">
      <c r="A100" s="19">
        <v>27</v>
      </c>
      <c r="B100" s="1"/>
      <c r="C100" s="14"/>
      <c r="D100" s="42"/>
      <c r="E100" s="42"/>
      <c r="F100" s="27"/>
      <c r="G100" s="27"/>
      <c r="H100" s="27"/>
      <c r="I100" s="27"/>
      <c r="J100" s="43"/>
      <c r="K100" s="43"/>
      <c r="L100" s="27"/>
    </row>
    <row r="101" spans="1:12" ht="12.75" customHeight="1">
      <c r="A101" s="19">
        <v>28</v>
      </c>
      <c r="B101" s="1"/>
      <c r="C101" s="35"/>
      <c r="D101" s="23"/>
      <c r="E101" s="23"/>
      <c r="F101" s="27"/>
      <c r="G101" s="27"/>
      <c r="H101" s="27"/>
      <c r="I101" s="27"/>
      <c r="J101" s="27"/>
      <c r="K101" s="27"/>
      <c r="L101" s="27"/>
    </row>
    <row r="102" spans="1:12" ht="12.75" customHeight="1">
      <c r="A102" s="19">
        <v>29</v>
      </c>
      <c r="B102" s="1"/>
      <c r="C102" s="14"/>
      <c r="D102" s="23"/>
      <c r="E102" s="23"/>
      <c r="F102" s="27"/>
      <c r="G102" s="27"/>
      <c r="H102" s="27"/>
      <c r="I102" s="27"/>
      <c r="J102" s="27"/>
      <c r="K102" s="27"/>
      <c r="L102" s="27"/>
    </row>
    <row r="103" spans="1:12" ht="12.75" customHeight="1">
      <c r="A103" s="19">
        <v>30</v>
      </c>
      <c r="B103" s="1"/>
      <c r="C103" s="14"/>
      <c r="D103" s="30"/>
      <c r="E103" s="30"/>
      <c r="F103" s="27"/>
      <c r="G103" s="27"/>
      <c r="H103" s="27"/>
      <c r="I103" s="27"/>
      <c r="J103" s="43"/>
      <c r="K103" s="43"/>
      <c r="L103" s="27"/>
    </row>
    <row r="104" spans="1:12" ht="12.75" customHeight="1">
      <c r="A104" s="19">
        <v>31</v>
      </c>
      <c r="B104" s="1"/>
      <c r="C104" s="14"/>
      <c r="D104" s="30"/>
      <c r="E104" s="30"/>
      <c r="F104" s="27"/>
      <c r="G104" s="27"/>
      <c r="H104" s="27"/>
      <c r="I104" s="27"/>
      <c r="J104" s="43"/>
      <c r="K104" s="43"/>
      <c r="L104" s="27"/>
    </row>
    <row r="105" spans="1:12" ht="12.75" customHeight="1">
      <c r="A105" s="19">
        <v>32</v>
      </c>
      <c r="B105" s="1"/>
      <c r="C105" s="35"/>
      <c r="D105" s="40"/>
      <c r="E105" s="40"/>
      <c r="F105" s="27"/>
      <c r="G105" s="27"/>
      <c r="H105" s="27"/>
      <c r="I105" s="27"/>
      <c r="J105" s="27"/>
      <c r="K105" s="27"/>
      <c r="L105" s="27"/>
    </row>
    <row r="106" spans="1:12" ht="12.75" customHeight="1">
      <c r="A106" s="19">
        <v>33</v>
      </c>
      <c r="B106" s="19"/>
      <c r="C106" s="24"/>
      <c r="D106" s="23"/>
      <c r="E106" s="23"/>
      <c r="F106" s="27"/>
      <c r="G106" s="27"/>
      <c r="H106" s="27"/>
      <c r="I106" s="27"/>
      <c r="J106" s="27"/>
      <c r="K106" s="27"/>
      <c r="L106" s="27"/>
    </row>
    <row r="107" spans="1:12" ht="12.75" customHeight="1">
      <c r="A107" s="19">
        <v>34</v>
      </c>
      <c r="B107" s="1"/>
      <c r="C107" s="35"/>
      <c r="D107" s="40"/>
      <c r="E107" s="40"/>
      <c r="F107" s="27"/>
      <c r="G107" s="27"/>
      <c r="H107" s="27"/>
      <c r="I107" s="27"/>
      <c r="J107" s="27"/>
      <c r="K107" s="27"/>
      <c r="L107" s="27"/>
    </row>
    <row r="108" spans="1:12" ht="12.75" customHeight="1">
      <c r="A108" s="19">
        <v>35</v>
      </c>
      <c r="B108" s="1"/>
      <c r="C108" s="35"/>
      <c r="D108" s="23"/>
      <c r="E108" s="23"/>
      <c r="F108" s="27"/>
      <c r="G108" s="27"/>
      <c r="H108" s="27"/>
      <c r="I108" s="27"/>
      <c r="J108" s="27"/>
      <c r="K108" s="27"/>
      <c r="L108" s="27"/>
    </row>
    <row r="109" spans="1:12" ht="12.75" customHeight="1">
      <c r="A109" s="19">
        <v>36</v>
      </c>
      <c r="B109" s="1"/>
      <c r="C109" s="35"/>
      <c r="D109" s="23"/>
      <c r="E109" s="23"/>
      <c r="F109" s="27"/>
      <c r="G109" s="27"/>
      <c r="H109" s="27"/>
      <c r="I109" s="27"/>
      <c r="J109" s="27"/>
      <c r="K109" s="27"/>
      <c r="L109" s="27"/>
    </row>
    <row r="110" spans="1:12" ht="12.75" customHeight="1">
      <c r="A110" s="19">
        <v>37</v>
      </c>
      <c r="B110" s="19"/>
      <c r="C110" s="24"/>
      <c r="D110" s="23"/>
      <c r="E110" s="23"/>
      <c r="F110" s="27"/>
      <c r="G110" s="27"/>
      <c r="H110" s="27"/>
      <c r="I110" s="27"/>
      <c r="J110" s="27"/>
      <c r="K110" s="27"/>
      <c r="L110" s="27"/>
    </row>
    <row r="111" spans="1:12" ht="12.75" customHeight="1">
      <c r="A111" s="19">
        <v>38</v>
      </c>
      <c r="B111" s="5"/>
      <c r="C111" s="35"/>
      <c r="D111" s="40"/>
      <c r="E111" s="40"/>
      <c r="F111" s="27"/>
      <c r="G111" s="27"/>
      <c r="H111" s="27"/>
      <c r="I111" s="27"/>
      <c r="J111" s="27"/>
      <c r="K111" s="27"/>
      <c r="L111" s="27"/>
    </row>
    <row r="112" spans="1:12" ht="12.75" customHeight="1">
      <c r="A112" s="19">
        <v>39</v>
      </c>
      <c r="B112" s="1"/>
      <c r="C112" s="35"/>
      <c r="D112" s="40"/>
      <c r="E112" s="40"/>
      <c r="F112" s="27"/>
      <c r="G112" s="27"/>
      <c r="H112" s="27"/>
      <c r="I112" s="27"/>
      <c r="J112" s="27"/>
      <c r="K112" s="27"/>
      <c r="L112" s="27"/>
    </row>
    <row r="113" spans="1:12" ht="12.75" customHeight="1">
      <c r="A113" s="19"/>
      <c r="B113" s="19"/>
      <c r="C113" s="24"/>
      <c r="D113" s="23"/>
      <c r="E113" s="23"/>
      <c r="F113" s="27"/>
      <c r="G113" s="27"/>
      <c r="H113" s="27"/>
      <c r="I113" s="27"/>
      <c r="J113" s="27"/>
      <c r="K113" s="27"/>
      <c r="L113" s="27"/>
    </row>
    <row r="114" spans="1:12" ht="13.5" thickBot="1">
      <c r="A114" s="47"/>
      <c r="B114" s="47"/>
      <c r="C114" s="38"/>
      <c r="D114" s="54"/>
      <c r="E114" s="54"/>
      <c r="F114" s="51"/>
      <c r="G114" s="51"/>
      <c r="H114" s="51"/>
      <c r="I114" s="51"/>
      <c r="J114" s="51"/>
      <c r="K114" s="51"/>
      <c r="L114" s="51"/>
    </row>
    <row r="115" spans="1:12" ht="20.45" customHeight="1" thickBot="1">
      <c r="A115" s="47"/>
      <c r="B115" s="48"/>
      <c r="C115" s="60" t="s">
        <v>18</v>
      </c>
      <c r="D115" s="54"/>
      <c r="E115" s="54"/>
      <c r="F115" s="51"/>
      <c r="G115" s="51"/>
      <c r="H115" s="51"/>
      <c r="I115" s="51"/>
      <c r="J115" s="51"/>
      <c r="K115" s="51"/>
      <c r="L115" s="51"/>
    </row>
    <row r="116" spans="1:12" ht="12.75" customHeight="1">
      <c r="A116" s="19" t="s">
        <v>0</v>
      </c>
      <c r="B116" s="19" t="s">
        <v>13</v>
      </c>
      <c r="C116" s="46" t="s">
        <v>1</v>
      </c>
      <c r="D116" s="21" t="s">
        <v>15</v>
      </c>
      <c r="E116" s="21" t="s">
        <v>16</v>
      </c>
      <c r="F116" s="27" t="s">
        <v>7</v>
      </c>
      <c r="G116" s="28" t="s">
        <v>8</v>
      </c>
      <c r="H116" s="28" t="s">
        <v>9</v>
      </c>
      <c r="I116" s="28" t="s">
        <v>10</v>
      </c>
      <c r="J116" s="28" t="s">
        <v>11</v>
      </c>
      <c r="K116" s="28" t="s">
        <v>21</v>
      </c>
      <c r="L116" s="28" t="s">
        <v>12</v>
      </c>
    </row>
    <row r="117" spans="1:12" ht="12.75" customHeight="1">
      <c r="A117" s="19">
        <v>1</v>
      </c>
      <c r="B117" s="5">
        <v>85</v>
      </c>
      <c r="C117" s="14" t="s">
        <v>74</v>
      </c>
      <c r="D117" s="12" t="s">
        <v>35</v>
      </c>
      <c r="E117" s="12" t="s">
        <v>75</v>
      </c>
      <c r="F117" s="27">
        <f>'TaG R Heavy'!L3</f>
        <v>99.75</v>
      </c>
      <c r="G117" s="36"/>
      <c r="H117" s="27"/>
      <c r="I117" s="27"/>
      <c r="J117" s="27"/>
      <c r="K117" s="27"/>
      <c r="L117" s="27">
        <f>K117+J117+I117+H117+G117+F117</f>
        <v>99.75</v>
      </c>
    </row>
    <row r="118" spans="1:12">
      <c r="A118" s="19">
        <v>2</v>
      </c>
      <c r="B118" s="1">
        <v>31</v>
      </c>
      <c r="C118" s="14" t="s">
        <v>108</v>
      </c>
      <c r="D118" s="12" t="s">
        <v>35</v>
      </c>
      <c r="E118" s="12" t="s">
        <v>109</v>
      </c>
      <c r="F118" s="27">
        <f>'TaG R Heavy'!L4</f>
        <v>95.5</v>
      </c>
      <c r="G118" s="36"/>
      <c r="H118" s="27"/>
      <c r="I118" s="27"/>
      <c r="J118" s="27"/>
      <c r="K118" s="27"/>
      <c r="L118" s="27">
        <f t="shared" ref="L118:L130" si="3">K118+J118+I118+H118+G118+F118</f>
        <v>95.5</v>
      </c>
    </row>
    <row r="119" spans="1:12">
      <c r="A119" s="19">
        <v>3</v>
      </c>
      <c r="B119" s="1">
        <v>6</v>
      </c>
      <c r="C119" s="15" t="s">
        <v>110</v>
      </c>
      <c r="D119" s="11" t="s">
        <v>99</v>
      </c>
      <c r="E119" s="11" t="s">
        <v>41</v>
      </c>
      <c r="F119" s="27">
        <f>'TaG R Heavy'!L5</f>
        <v>88</v>
      </c>
      <c r="G119" s="36"/>
      <c r="H119" s="27"/>
      <c r="I119" s="27"/>
      <c r="J119" s="27"/>
      <c r="K119" s="27"/>
      <c r="L119" s="27">
        <f t="shared" si="3"/>
        <v>88</v>
      </c>
    </row>
    <row r="120" spans="1:12">
      <c r="A120" s="19">
        <v>4</v>
      </c>
      <c r="B120" s="5">
        <v>3</v>
      </c>
      <c r="C120" s="35" t="s">
        <v>112</v>
      </c>
      <c r="D120" s="12" t="s">
        <v>96</v>
      </c>
      <c r="E120" s="12" t="s">
        <v>28</v>
      </c>
      <c r="F120" s="27">
        <f>'TaG R Heavy'!L6</f>
        <v>84.5</v>
      </c>
      <c r="G120" s="36"/>
      <c r="H120" s="27"/>
      <c r="I120" s="27"/>
      <c r="J120" s="27"/>
      <c r="K120" s="27"/>
      <c r="L120" s="27">
        <f t="shared" si="3"/>
        <v>84.5</v>
      </c>
    </row>
    <row r="121" spans="1:12">
      <c r="A121" s="19">
        <v>5</v>
      </c>
      <c r="B121" s="1">
        <v>5</v>
      </c>
      <c r="C121" s="15" t="s">
        <v>111</v>
      </c>
      <c r="D121" s="11" t="s">
        <v>35</v>
      </c>
      <c r="E121" s="11" t="s">
        <v>28</v>
      </c>
      <c r="F121" s="27">
        <f>'TaG R Heavy'!L7</f>
        <v>76.5</v>
      </c>
      <c r="G121" s="36"/>
      <c r="H121" s="27"/>
      <c r="I121" s="27"/>
      <c r="J121" s="27"/>
      <c r="K121" s="27"/>
      <c r="L121" s="27">
        <f t="shared" si="3"/>
        <v>76.5</v>
      </c>
    </row>
    <row r="122" spans="1:12">
      <c r="A122" s="19">
        <v>6</v>
      </c>
      <c r="B122" s="1">
        <v>22</v>
      </c>
      <c r="C122" s="15" t="s">
        <v>98</v>
      </c>
      <c r="D122" s="11" t="s">
        <v>99</v>
      </c>
      <c r="E122" s="11" t="s">
        <v>41</v>
      </c>
      <c r="F122" s="27">
        <f>'TaG R Heavy'!L8</f>
        <v>72</v>
      </c>
      <c r="G122" s="36"/>
      <c r="H122" s="27"/>
      <c r="I122" s="27"/>
      <c r="J122" s="27"/>
      <c r="K122" s="27"/>
      <c r="L122" s="27">
        <f t="shared" si="3"/>
        <v>72</v>
      </c>
    </row>
    <row r="123" spans="1:12">
      <c r="A123" s="19">
        <v>7</v>
      </c>
      <c r="B123" s="1">
        <v>7</v>
      </c>
      <c r="C123" s="15" t="s">
        <v>105</v>
      </c>
      <c r="D123" s="11" t="s">
        <v>35</v>
      </c>
      <c r="E123" s="11" t="s">
        <v>102</v>
      </c>
      <c r="F123" s="27">
        <f>'TaG R Heavy'!L9</f>
        <v>66.25</v>
      </c>
      <c r="G123" s="37"/>
      <c r="H123" s="27"/>
      <c r="I123" s="27"/>
      <c r="J123" s="27"/>
      <c r="K123" s="27"/>
      <c r="L123" s="27">
        <f t="shared" si="3"/>
        <v>66.25</v>
      </c>
    </row>
    <row r="124" spans="1:12">
      <c r="A124" s="19">
        <v>8</v>
      </c>
      <c r="B124" s="1">
        <v>37</v>
      </c>
      <c r="C124" s="15" t="s">
        <v>104</v>
      </c>
      <c r="D124" s="11" t="s">
        <v>96</v>
      </c>
      <c r="E124" s="11" t="s">
        <v>30</v>
      </c>
      <c r="F124" s="27">
        <f>'TaG R Heavy'!L10</f>
        <v>57.25</v>
      </c>
      <c r="G124" s="36"/>
      <c r="H124" s="27"/>
      <c r="I124" s="27"/>
      <c r="J124" s="27"/>
      <c r="K124" s="27"/>
      <c r="L124" s="27">
        <f t="shared" si="3"/>
        <v>57.25</v>
      </c>
    </row>
    <row r="125" spans="1:12">
      <c r="A125" s="19">
        <v>9</v>
      </c>
      <c r="B125" s="1" t="s">
        <v>122</v>
      </c>
      <c r="C125" s="14" t="s">
        <v>100</v>
      </c>
      <c r="D125" s="12" t="s">
        <v>96</v>
      </c>
      <c r="E125" s="12" t="s">
        <v>101</v>
      </c>
      <c r="F125" s="27">
        <f>'TaG R Heavy'!L11</f>
        <v>54.25</v>
      </c>
      <c r="G125" s="36"/>
      <c r="H125" s="27"/>
      <c r="I125" s="27"/>
      <c r="J125" s="27"/>
      <c r="K125" s="27"/>
      <c r="L125" s="27">
        <f t="shared" si="3"/>
        <v>54.25</v>
      </c>
    </row>
    <row r="126" spans="1:12">
      <c r="A126" s="19">
        <v>10</v>
      </c>
      <c r="B126" s="1">
        <v>59</v>
      </c>
      <c r="C126" s="14" t="s">
        <v>103</v>
      </c>
      <c r="D126" s="12" t="s">
        <v>96</v>
      </c>
      <c r="E126" s="12" t="s">
        <v>28</v>
      </c>
      <c r="F126" s="27">
        <f>'TaG R Heavy'!L12</f>
        <v>53.75</v>
      </c>
      <c r="G126" s="27"/>
      <c r="H126" s="27"/>
      <c r="I126" s="27"/>
      <c r="J126" s="27"/>
      <c r="K126" s="27"/>
      <c r="L126" s="27">
        <f t="shared" si="3"/>
        <v>53.75</v>
      </c>
    </row>
    <row r="127" spans="1:12">
      <c r="A127" s="19">
        <v>11</v>
      </c>
      <c r="B127" s="1">
        <v>19</v>
      </c>
      <c r="C127" s="15" t="s">
        <v>121</v>
      </c>
      <c r="D127" s="11" t="s">
        <v>96</v>
      </c>
      <c r="E127" s="11" t="s">
        <v>28</v>
      </c>
      <c r="F127" s="27">
        <f>'TaG R Heavy'!L13</f>
        <v>52.75</v>
      </c>
      <c r="G127" s="27"/>
      <c r="H127" s="27"/>
      <c r="I127" s="27"/>
      <c r="J127" s="27"/>
      <c r="K127" s="27"/>
      <c r="L127" s="27">
        <f t="shared" si="3"/>
        <v>52.75</v>
      </c>
    </row>
    <row r="128" spans="1:12">
      <c r="A128" s="19">
        <v>12</v>
      </c>
      <c r="B128" s="1">
        <v>35</v>
      </c>
      <c r="C128" s="12" t="s">
        <v>120</v>
      </c>
      <c r="D128" s="12" t="s">
        <v>67</v>
      </c>
      <c r="E128" s="12" t="s">
        <v>102</v>
      </c>
      <c r="F128" s="27">
        <f>'TaG R Heavy'!L14</f>
        <v>48.25</v>
      </c>
      <c r="G128" s="37"/>
      <c r="H128" s="27"/>
      <c r="I128" s="27"/>
      <c r="J128" s="27"/>
      <c r="K128" s="27"/>
      <c r="L128" s="27">
        <f t="shared" si="3"/>
        <v>48.25</v>
      </c>
    </row>
    <row r="129" spans="1:16">
      <c r="A129" s="19">
        <v>13</v>
      </c>
      <c r="B129" s="1">
        <v>4</v>
      </c>
      <c r="C129" s="12" t="s">
        <v>106</v>
      </c>
      <c r="D129" s="12" t="s">
        <v>96</v>
      </c>
      <c r="E129" s="12" t="s">
        <v>107</v>
      </c>
      <c r="F129" s="27">
        <f>'TaG R Heavy'!L15</f>
        <v>28.75</v>
      </c>
      <c r="G129" s="37"/>
      <c r="H129" s="27"/>
      <c r="I129" s="27"/>
      <c r="J129" s="27"/>
      <c r="K129" s="27"/>
      <c r="L129" s="27">
        <f t="shared" si="3"/>
        <v>28.75</v>
      </c>
    </row>
    <row r="130" spans="1:16">
      <c r="A130" s="19">
        <v>15</v>
      </c>
      <c r="B130" s="1"/>
      <c r="C130" s="14" t="s">
        <v>95</v>
      </c>
      <c r="D130" s="12" t="s">
        <v>96</v>
      </c>
      <c r="E130" s="12" t="s">
        <v>97</v>
      </c>
      <c r="F130" s="27" t="s">
        <v>123</v>
      </c>
      <c r="G130" s="27"/>
      <c r="H130" s="27"/>
      <c r="I130" s="27"/>
      <c r="J130" s="27"/>
      <c r="K130" s="27"/>
      <c r="L130" s="27"/>
    </row>
    <row r="131" spans="1:16">
      <c r="A131" s="19">
        <v>14</v>
      </c>
      <c r="B131" s="1"/>
      <c r="C131" s="15"/>
      <c r="D131" s="22"/>
      <c r="E131" s="22"/>
      <c r="F131" s="27"/>
      <c r="G131" s="37"/>
      <c r="H131" s="27"/>
      <c r="I131" s="27"/>
      <c r="J131" s="27"/>
      <c r="K131" s="27"/>
      <c r="L131" s="27"/>
    </row>
    <row r="132" spans="1:16">
      <c r="A132" s="19">
        <v>16</v>
      </c>
      <c r="B132" s="1"/>
      <c r="C132" s="15"/>
      <c r="D132" s="22"/>
      <c r="E132" s="22"/>
      <c r="F132" s="27"/>
      <c r="G132" s="37"/>
      <c r="H132" s="27"/>
      <c r="I132" s="27"/>
      <c r="J132" s="27"/>
      <c r="K132" s="27"/>
      <c r="L132" s="27"/>
    </row>
    <row r="133" spans="1:16">
      <c r="A133" s="19">
        <v>17</v>
      </c>
      <c r="B133" s="5"/>
      <c r="C133" s="11"/>
      <c r="D133" s="22"/>
      <c r="E133" s="22"/>
      <c r="F133" s="27"/>
      <c r="G133" s="37"/>
      <c r="H133" s="27"/>
      <c r="I133" s="27"/>
      <c r="J133" s="27"/>
      <c r="K133" s="27"/>
      <c r="L133" s="27"/>
    </row>
    <row r="134" spans="1:16">
      <c r="A134" s="19">
        <v>18</v>
      </c>
      <c r="B134" s="5"/>
      <c r="C134" s="15"/>
      <c r="D134" s="12"/>
      <c r="E134" s="12"/>
      <c r="F134" s="27"/>
      <c r="G134" s="27"/>
      <c r="H134" s="27"/>
      <c r="I134" s="27"/>
      <c r="J134" s="27"/>
      <c r="K134" s="27"/>
      <c r="L134" s="27"/>
    </row>
    <row r="135" spans="1:16">
      <c r="A135" s="1">
        <v>19</v>
      </c>
      <c r="B135" s="19"/>
      <c r="C135" s="25"/>
      <c r="D135" s="22"/>
      <c r="E135" s="22"/>
      <c r="F135" s="27"/>
      <c r="G135" s="36"/>
      <c r="H135" s="27"/>
      <c r="I135" s="27"/>
      <c r="J135" s="27"/>
      <c r="K135" s="27"/>
      <c r="L135" s="27"/>
      <c r="M135" s="51"/>
      <c r="P135" s="48"/>
    </row>
    <row r="136" spans="1:16">
      <c r="A136" s="19">
        <v>20</v>
      </c>
      <c r="B136" s="5"/>
      <c r="C136" s="15"/>
      <c r="D136" s="22"/>
      <c r="E136" s="22"/>
      <c r="F136" s="27"/>
      <c r="G136" s="37"/>
      <c r="H136" s="27"/>
      <c r="I136" s="27"/>
      <c r="J136" s="27"/>
      <c r="K136" s="27"/>
      <c r="L136" s="27"/>
    </row>
    <row r="137" spans="1:16">
      <c r="A137" s="19">
        <v>21</v>
      </c>
      <c r="B137" s="1"/>
      <c r="C137" s="15"/>
      <c r="D137" s="12"/>
      <c r="E137" s="12"/>
      <c r="F137" s="27"/>
      <c r="G137" s="27"/>
      <c r="H137" s="27"/>
      <c r="I137" s="27"/>
      <c r="J137" s="27"/>
      <c r="K137" s="27"/>
      <c r="L137" s="27"/>
    </row>
    <row r="138" spans="1:16">
      <c r="A138" s="19">
        <v>22</v>
      </c>
      <c r="B138" s="19"/>
      <c r="C138" s="25"/>
      <c r="D138" s="22"/>
      <c r="E138" s="22"/>
      <c r="F138" s="27"/>
      <c r="G138" s="36"/>
      <c r="H138" s="27"/>
      <c r="I138" s="27"/>
      <c r="J138" s="27"/>
      <c r="K138" s="27"/>
      <c r="L138" s="27"/>
    </row>
    <row r="139" spans="1:16">
      <c r="A139" s="19">
        <v>23</v>
      </c>
      <c r="B139" s="1"/>
      <c r="C139" s="14"/>
      <c r="D139" s="12"/>
      <c r="E139" s="12"/>
      <c r="F139" s="27"/>
      <c r="G139" s="27"/>
      <c r="H139" s="27"/>
      <c r="I139" s="27"/>
      <c r="J139" s="27"/>
      <c r="K139" s="27"/>
      <c r="L139" s="27"/>
    </row>
    <row r="140" spans="1:16">
      <c r="A140" s="47"/>
      <c r="B140" s="48"/>
      <c r="C140" s="49"/>
      <c r="D140" s="31"/>
      <c r="E140" s="31"/>
      <c r="F140" s="51"/>
      <c r="G140" s="51"/>
      <c r="H140" s="51"/>
      <c r="I140" s="51"/>
      <c r="J140" s="51"/>
      <c r="K140" s="51"/>
      <c r="L140" s="51"/>
    </row>
    <row r="142" spans="1:16" ht="13.5" thickBot="1">
      <c r="A142" s="47"/>
      <c r="B142" s="48"/>
      <c r="C142" s="49"/>
      <c r="D142" s="31"/>
      <c r="E142" s="31"/>
      <c r="F142" s="51"/>
      <c r="G142" s="51"/>
      <c r="H142" s="51"/>
      <c r="I142" s="51"/>
      <c r="J142" s="51"/>
      <c r="K142" s="51"/>
      <c r="L142" s="51"/>
    </row>
    <row r="143" spans="1:16" ht="21" thickBot="1">
      <c r="A143" s="64"/>
      <c r="B143" s="26"/>
      <c r="C143" s="57" t="s">
        <v>17</v>
      </c>
      <c r="D143" s="59"/>
      <c r="E143" s="26"/>
      <c r="F143" s="44"/>
      <c r="G143" s="44"/>
      <c r="H143" s="44"/>
      <c r="I143" s="44"/>
      <c r="J143" s="45"/>
      <c r="K143" s="45"/>
      <c r="L143" s="45"/>
    </row>
    <row r="144" spans="1:16">
      <c r="A144" s="19" t="s">
        <v>0</v>
      </c>
      <c r="B144" s="19" t="s">
        <v>13</v>
      </c>
      <c r="C144" s="46" t="s">
        <v>1</v>
      </c>
      <c r="D144" s="46" t="s">
        <v>15</v>
      </c>
      <c r="E144" s="21" t="s">
        <v>16</v>
      </c>
      <c r="F144" s="27" t="s">
        <v>7</v>
      </c>
      <c r="G144" s="28" t="s">
        <v>8</v>
      </c>
      <c r="H144" s="28" t="s">
        <v>9</v>
      </c>
      <c r="I144" s="28" t="s">
        <v>10</v>
      </c>
      <c r="J144" s="28" t="s">
        <v>11</v>
      </c>
      <c r="K144" s="28" t="s">
        <v>21</v>
      </c>
      <c r="L144" s="28" t="s">
        <v>12</v>
      </c>
    </row>
    <row r="145" spans="1:12">
      <c r="A145" s="19">
        <v>1</v>
      </c>
      <c r="B145" s="1">
        <v>86</v>
      </c>
      <c r="C145" s="12" t="s">
        <v>115</v>
      </c>
      <c r="D145" s="12" t="s">
        <v>35</v>
      </c>
      <c r="E145" s="12" t="s">
        <v>36</v>
      </c>
      <c r="F145" s="27">
        <f>'TaG R Super Heavy'!L3</f>
        <v>104</v>
      </c>
      <c r="G145" s="27"/>
      <c r="H145" s="27"/>
      <c r="I145" s="27"/>
      <c r="J145" s="27"/>
      <c r="K145" s="27"/>
      <c r="L145" s="27">
        <f>K145+J145+I145+H145+G145+F145</f>
        <v>104</v>
      </c>
    </row>
    <row r="146" spans="1:12">
      <c r="A146" s="19">
        <v>2</v>
      </c>
      <c r="B146" s="1">
        <v>40</v>
      </c>
      <c r="C146" s="11" t="s">
        <v>118</v>
      </c>
      <c r="D146" s="11" t="s">
        <v>27</v>
      </c>
      <c r="E146" s="11" t="s">
        <v>97</v>
      </c>
      <c r="F146" s="27">
        <f>'TaG R Super Heavy'!L4</f>
        <v>95</v>
      </c>
      <c r="G146" s="27"/>
      <c r="H146" s="27"/>
      <c r="I146" s="27"/>
      <c r="J146" s="27"/>
      <c r="K146" s="27"/>
      <c r="L146" s="27">
        <f t="shared" ref="L146:L157" si="4">K146+J146+I146+H146+G146+F146</f>
        <v>95</v>
      </c>
    </row>
    <row r="147" spans="1:12">
      <c r="A147" s="19">
        <v>3</v>
      </c>
      <c r="B147" s="1">
        <v>52</v>
      </c>
      <c r="C147" s="11" t="s">
        <v>116</v>
      </c>
      <c r="D147" s="11" t="s">
        <v>45</v>
      </c>
      <c r="E147" s="11" t="s">
        <v>28</v>
      </c>
      <c r="F147" s="27">
        <f>'TaG R Super Heavy'!L5</f>
        <v>88.5</v>
      </c>
      <c r="G147" s="27"/>
      <c r="H147" s="27"/>
      <c r="I147" s="27"/>
      <c r="J147" s="27"/>
      <c r="K147" s="27"/>
      <c r="L147" s="27">
        <f t="shared" si="4"/>
        <v>88.5</v>
      </c>
    </row>
    <row r="148" spans="1:12">
      <c r="A148" s="19">
        <v>4</v>
      </c>
      <c r="B148" s="1">
        <v>68</v>
      </c>
      <c r="C148" s="11" t="s">
        <v>117</v>
      </c>
      <c r="D148" s="11" t="s">
        <v>27</v>
      </c>
      <c r="E148" s="11" t="s">
        <v>41</v>
      </c>
      <c r="F148" s="27">
        <f>'TaG R Super Heavy'!L6</f>
        <v>41.5</v>
      </c>
      <c r="G148" s="27"/>
      <c r="H148" s="27"/>
      <c r="I148" s="27"/>
      <c r="J148" s="27"/>
      <c r="K148" s="27"/>
      <c r="L148" s="27">
        <f t="shared" si="4"/>
        <v>41.5</v>
      </c>
    </row>
    <row r="149" spans="1:12">
      <c r="A149" s="19">
        <v>5</v>
      </c>
      <c r="B149" s="1">
        <v>41</v>
      </c>
      <c r="C149" s="11" t="s">
        <v>114</v>
      </c>
      <c r="D149" s="11" t="s">
        <v>35</v>
      </c>
      <c r="E149" s="11" t="s">
        <v>28</v>
      </c>
      <c r="F149" s="27">
        <f>'TaG R Super Heavy'!L7</f>
        <v>29.5</v>
      </c>
      <c r="G149" s="2"/>
      <c r="H149" s="2"/>
      <c r="I149" s="27"/>
      <c r="J149" s="27"/>
      <c r="K149" s="27"/>
      <c r="L149" s="27">
        <f t="shared" si="4"/>
        <v>29.5</v>
      </c>
    </row>
    <row r="150" spans="1:12">
      <c r="A150" s="19">
        <v>6</v>
      </c>
      <c r="B150" s="1">
        <v>78</v>
      </c>
      <c r="C150" s="12" t="s">
        <v>113</v>
      </c>
      <c r="D150" s="12" t="s">
        <v>27</v>
      </c>
      <c r="E150" s="12" t="s">
        <v>41</v>
      </c>
      <c r="F150" s="27">
        <f>'TaG R Super Heavy'!L8</f>
        <v>1</v>
      </c>
      <c r="G150" s="27"/>
      <c r="H150" s="27"/>
      <c r="I150" s="27"/>
      <c r="J150" s="27"/>
      <c r="K150" s="27"/>
      <c r="L150" s="27">
        <f t="shared" si="4"/>
        <v>1</v>
      </c>
    </row>
    <row r="151" spans="1:12">
      <c r="A151" s="19">
        <v>7</v>
      </c>
      <c r="B151" s="19"/>
      <c r="C151" s="22"/>
      <c r="D151" s="22"/>
      <c r="E151" s="22"/>
      <c r="F151" s="27"/>
      <c r="G151" s="27"/>
      <c r="H151" s="27"/>
      <c r="I151" s="27"/>
      <c r="J151" s="27"/>
      <c r="K151" s="27"/>
      <c r="L151" s="27">
        <f t="shared" si="4"/>
        <v>0</v>
      </c>
    </row>
    <row r="152" spans="1:12">
      <c r="A152" s="19">
        <v>8</v>
      </c>
      <c r="B152" s="19"/>
      <c r="C152" s="22"/>
      <c r="D152" s="22"/>
      <c r="E152" s="22"/>
      <c r="F152" s="27"/>
      <c r="G152" s="27"/>
      <c r="H152" s="27"/>
      <c r="I152" s="27"/>
      <c r="J152" s="27"/>
      <c r="K152" s="27"/>
      <c r="L152" s="27">
        <f t="shared" si="4"/>
        <v>0</v>
      </c>
    </row>
    <row r="153" spans="1:12">
      <c r="A153" s="19">
        <v>9</v>
      </c>
      <c r="B153" s="19"/>
      <c r="C153" s="23"/>
      <c r="D153" s="23"/>
      <c r="E153" s="23"/>
      <c r="F153" s="27"/>
      <c r="G153" s="27"/>
      <c r="H153" s="27"/>
      <c r="I153" s="27"/>
      <c r="J153" s="27"/>
      <c r="K153" s="27"/>
      <c r="L153" s="27">
        <f t="shared" si="4"/>
        <v>0</v>
      </c>
    </row>
    <row r="154" spans="1:12">
      <c r="A154" s="19">
        <v>10</v>
      </c>
      <c r="B154" s="19"/>
      <c r="C154" s="23"/>
      <c r="D154" s="23"/>
      <c r="E154" s="23"/>
      <c r="F154" s="27"/>
      <c r="G154" s="27"/>
      <c r="H154" s="27"/>
      <c r="I154" s="27"/>
      <c r="J154" s="27"/>
      <c r="K154" s="27"/>
      <c r="L154" s="27">
        <f t="shared" si="4"/>
        <v>0</v>
      </c>
    </row>
    <row r="155" spans="1:12">
      <c r="A155" s="19">
        <v>11</v>
      </c>
      <c r="B155" s="19"/>
      <c r="C155" s="23"/>
      <c r="D155" s="23"/>
      <c r="E155" s="23"/>
      <c r="F155" s="27"/>
      <c r="G155" s="27"/>
      <c r="H155" s="27"/>
      <c r="I155" s="27"/>
      <c r="J155" s="27"/>
      <c r="K155" s="27"/>
      <c r="L155" s="27">
        <f t="shared" si="4"/>
        <v>0</v>
      </c>
    </row>
    <row r="156" spans="1:12">
      <c r="A156" s="19">
        <v>12</v>
      </c>
      <c r="B156" s="19"/>
      <c r="C156" s="23"/>
      <c r="D156" s="23"/>
      <c r="E156" s="23"/>
      <c r="F156" s="27"/>
      <c r="G156" s="27"/>
      <c r="H156" s="27"/>
      <c r="I156" s="27"/>
      <c r="J156" s="27"/>
      <c r="K156" s="27"/>
      <c r="L156" s="27">
        <f t="shared" si="4"/>
        <v>0</v>
      </c>
    </row>
    <row r="157" spans="1:12">
      <c r="A157" s="19">
        <v>13</v>
      </c>
      <c r="B157" s="19"/>
      <c r="C157" s="22"/>
      <c r="D157" s="22"/>
      <c r="E157" s="22"/>
      <c r="F157" s="27"/>
      <c r="G157" s="27"/>
      <c r="H157" s="27"/>
      <c r="I157" s="27"/>
      <c r="J157" s="27"/>
      <c r="K157" s="27"/>
      <c r="L157" s="27">
        <f t="shared" si="4"/>
        <v>0</v>
      </c>
    </row>
    <row r="158" spans="1:12">
      <c r="A158" s="64"/>
      <c r="B158" s="26"/>
      <c r="C158" s="26"/>
      <c r="D158" s="26"/>
      <c r="E158" s="26"/>
      <c r="F158" s="44"/>
      <c r="G158" s="44"/>
      <c r="H158" s="44"/>
      <c r="I158" s="44"/>
      <c r="J158" s="45"/>
      <c r="K158" s="45"/>
      <c r="L158" s="45"/>
    </row>
    <row r="159" spans="1:12">
      <c r="A159" s="64"/>
      <c r="B159" s="26"/>
      <c r="C159" s="26"/>
      <c r="D159" s="26"/>
      <c r="E159" s="26"/>
      <c r="F159" s="44"/>
      <c r="G159" s="44"/>
      <c r="H159" s="44"/>
      <c r="I159" s="44"/>
      <c r="J159" s="45"/>
      <c r="K159" s="45"/>
      <c r="L159" s="45"/>
    </row>
    <row r="160" spans="1:12">
      <c r="A160" s="64"/>
      <c r="B160" s="26"/>
      <c r="C160" s="26"/>
      <c r="D160" s="26"/>
      <c r="E160" s="26"/>
      <c r="F160" s="44"/>
      <c r="G160" s="44"/>
      <c r="H160" s="44"/>
      <c r="I160" s="44"/>
      <c r="J160" s="45"/>
      <c r="K160" s="45"/>
      <c r="L160" s="45"/>
    </row>
    <row r="161" spans="1:12">
      <c r="A161" s="64"/>
      <c r="B161" s="26"/>
      <c r="C161" s="26"/>
      <c r="D161" s="26"/>
      <c r="E161" s="26"/>
      <c r="F161" s="44"/>
      <c r="G161" s="44"/>
      <c r="H161" s="44"/>
      <c r="I161" s="44"/>
      <c r="J161" s="45"/>
      <c r="K161" s="45"/>
      <c r="L161" s="45"/>
    </row>
    <row r="162" spans="1:12">
      <c r="A162" s="64"/>
      <c r="B162" s="26"/>
      <c r="C162" s="26"/>
      <c r="D162" s="26"/>
      <c r="E162" s="26"/>
      <c r="F162" s="44"/>
      <c r="G162" s="44"/>
      <c r="H162" s="44"/>
      <c r="I162" s="44"/>
      <c r="J162" s="45"/>
      <c r="K162" s="45"/>
      <c r="L162" s="45"/>
    </row>
    <row r="163" spans="1:12">
      <c r="A163" s="64"/>
      <c r="B163" s="26"/>
      <c r="C163" s="26"/>
      <c r="D163" s="26"/>
      <c r="E163" s="26"/>
      <c r="F163" s="44"/>
      <c r="G163" s="44"/>
      <c r="H163" s="44"/>
      <c r="I163" s="44"/>
      <c r="J163" s="45"/>
      <c r="K163" s="45"/>
      <c r="L163" s="45"/>
    </row>
    <row r="164" spans="1:12">
      <c r="A164" s="64"/>
      <c r="B164" s="26"/>
      <c r="C164" s="26"/>
      <c r="D164" s="26"/>
      <c r="E164" s="26"/>
      <c r="F164" s="44"/>
      <c r="G164" s="44"/>
      <c r="H164" s="44"/>
      <c r="I164" s="44"/>
      <c r="J164" s="45"/>
      <c r="K164" s="45"/>
      <c r="L164" s="45"/>
    </row>
    <row r="165" spans="1:12">
      <c r="A165" s="64"/>
      <c r="B165" s="26"/>
      <c r="C165" s="26"/>
      <c r="D165" s="26"/>
      <c r="E165" s="26"/>
      <c r="F165" s="44"/>
      <c r="G165" s="44"/>
      <c r="H165" s="44"/>
      <c r="I165" s="44"/>
      <c r="J165" s="45"/>
      <c r="K165" s="45"/>
      <c r="L165" s="45"/>
    </row>
    <row r="166" spans="1:12">
      <c r="A166" s="64"/>
      <c r="B166" s="26"/>
      <c r="C166" s="26"/>
      <c r="D166" s="26"/>
      <c r="E166" s="26"/>
      <c r="F166" s="44"/>
      <c r="G166" s="44"/>
      <c r="H166" s="44"/>
      <c r="I166" s="44"/>
      <c r="J166" s="45"/>
      <c r="K166" s="45"/>
      <c r="L166" s="45"/>
    </row>
    <row r="167" spans="1:12">
      <c r="A167" s="64"/>
      <c r="B167" s="26"/>
      <c r="C167" s="26"/>
      <c r="D167" s="26"/>
      <c r="E167" s="26"/>
      <c r="F167" s="44"/>
      <c r="G167" s="44"/>
      <c r="H167" s="44"/>
      <c r="I167" s="44"/>
      <c r="J167" s="45"/>
      <c r="K167" s="45"/>
      <c r="L167" s="45"/>
    </row>
    <row r="168" spans="1:12">
      <c r="A168" s="64"/>
      <c r="B168" s="26"/>
      <c r="C168" s="26"/>
      <c r="D168" s="26"/>
      <c r="E168" s="26"/>
      <c r="F168" s="44"/>
      <c r="G168" s="44"/>
      <c r="H168" s="44"/>
      <c r="I168" s="44"/>
      <c r="J168" s="45"/>
      <c r="K168" s="45"/>
      <c r="L168" s="45"/>
    </row>
    <row r="169" spans="1:12">
      <c r="A169" s="64"/>
      <c r="B169" s="26"/>
      <c r="C169" s="26"/>
      <c r="D169" s="26"/>
      <c r="E169" s="26"/>
      <c r="F169" s="44"/>
      <c r="G169" s="44"/>
      <c r="H169" s="44"/>
      <c r="I169" s="44"/>
      <c r="J169" s="45"/>
      <c r="K169" s="45"/>
      <c r="L169" s="45"/>
    </row>
    <row r="170" spans="1:12">
      <c r="A170" s="64"/>
      <c r="B170" s="26"/>
      <c r="C170" s="26"/>
      <c r="D170" s="26"/>
      <c r="E170" s="26"/>
      <c r="F170" s="44"/>
      <c r="G170" s="44"/>
      <c r="H170" s="44"/>
      <c r="I170" s="44"/>
      <c r="J170" s="45"/>
      <c r="K170" s="45"/>
      <c r="L170" s="45"/>
    </row>
    <row r="171" spans="1:12">
      <c r="A171" s="64"/>
      <c r="B171" s="26"/>
      <c r="C171" s="26"/>
      <c r="D171" s="26"/>
      <c r="E171" s="26"/>
      <c r="F171" s="44"/>
      <c r="G171" s="44"/>
      <c r="H171" s="44"/>
      <c r="I171" s="44"/>
      <c r="J171" s="45"/>
      <c r="K171" s="45"/>
      <c r="L171" s="45"/>
    </row>
    <row r="172" spans="1:12">
      <c r="A172" s="64"/>
      <c r="B172" s="26"/>
      <c r="C172" s="26"/>
      <c r="D172" s="26"/>
      <c r="E172" s="26"/>
      <c r="F172" s="44"/>
      <c r="G172" s="44"/>
      <c r="H172" s="44"/>
      <c r="I172" s="44"/>
      <c r="J172" s="45"/>
      <c r="K172" s="45"/>
      <c r="L172" s="45"/>
    </row>
    <row r="173" spans="1:12">
      <c r="A173" s="64"/>
      <c r="B173" s="26"/>
      <c r="C173" s="26"/>
      <c r="D173" s="26"/>
      <c r="E173" s="26"/>
      <c r="F173" s="44"/>
      <c r="G173" s="44"/>
      <c r="H173" s="44"/>
      <c r="I173" s="44"/>
      <c r="J173" s="45"/>
      <c r="K173" s="45"/>
      <c r="L173" s="45"/>
    </row>
    <row r="174" spans="1:12">
      <c r="A174" s="64"/>
      <c r="B174" s="26"/>
      <c r="C174" s="26"/>
      <c r="D174" s="26"/>
      <c r="E174" s="26"/>
      <c r="F174" s="44"/>
      <c r="G174" s="44"/>
      <c r="H174" s="44"/>
      <c r="I174" s="44"/>
      <c r="J174" s="45"/>
      <c r="K174" s="45"/>
      <c r="L174" s="45"/>
    </row>
    <row r="175" spans="1:12">
      <c r="A175" s="64"/>
      <c r="B175" s="26"/>
      <c r="C175" s="26"/>
      <c r="D175" s="26"/>
      <c r="E175" s="26"/>
      <c r="F175" s="44"/>
      <c r="G175" s="44"/>
      <c r="H175" s="44"/>
      <c r="I175" s="44"/>
      <c r="J175" s="45"/>
      <c r="K175" s="45"/>
      <c r="L175" s="45"/>
    </row>
    <row r="176" spans="1:12">
      <c r="A176" s="64"/>
      <c r="B176" s="26"/>
      <c r="C176" s="26"/>
      <c r="D176" s="26"/>
      <c r="E176" s="26"/>
      <c r="F176" s="44"/>
      <c r="G176" s="44"/>
      <c r="H176" s="44"/>
      <c r="I176" s="44"/>
      <c r="J176" s="45"/>
      <c r="K176" s="45"/>
      <c r="L176" s="45"/>
    </row>
    <row r="177" spans="1:12">
      <c r="A177" s="64"/>
      <c r="B177" s="26"/>
      <c r="C177" s="26"/>
      <c r="D177" s="26"/>
      <c r="E177" s="26"/>
      <c r="F177" s="44"/>
      <c r="G177" s="44"/>
      <c r="H177" s="44"/>
      <c r="I177" s="44"/>
      <c r="J177" s="45"/>
      <c r="K177" s="45"/>
      <c r="L177" s="45"/>
    </row>
    <row r="178" spans="1:12">
      <c r="A178" s="64"/>
      <c r="B178" s="26"/>
      <c r="C178" s="26"/>
      <c r="D178" s="26"/>
      <c r="E178" s="26"/>
      <c r="F178" s="44"/>
      <c r="G178" s="44"/>
      <c r="H178" s="44"/>
      <c r="I178" s="44"/>
      <c r="J178" s="45"/>
      <c r="K178" s="45"/>
      <c r="L178" s="45"/>
    </row>
    <row r="179" spans="1:12" ht="15" customHeight="1">
      <c r="A179" s="64"/>
      <c r="B179" s="26"/>
      <c r="C179" s="26"/>
      <c r="D179" s="26"/>
      <c r="E179" s="26"/>
      <c r="F179" s="44"/>
      <c r="G179" s="44"/>
      <c r="H179" s="44"/>
      <c r="I179" s="44"/>
      <c r="J179" s="45"/>
      <c r="K179" s="45"/>
      <c r="L179" s="45"/>
    </row>
    <row r="180" spans="1:12">
      <c r="A180" s="64"/>
      <c r="B180" s="26"/>
      <c r="C180" s="26"/>
      <c r="D180" s="26"/>
      <c r="E180" s="26"/>
      <c r="F180" s="44"/>
      <c r="G180" s="44"/>
      <c r="H180" s="44"/>
      <c r="I180" s="44"/>
      <c r="J180" s="45"/>
      <c r="K180" s="45"/>
      <c r="L180" s="45"/>
    </row>
    <row r="181" spans="1:12">
      <c r="A181" s="64"/>
      <c r="B181" s="26"/>
      <c r="C181" s="26"/>
      <c r="D181" s="26"/>
      <c r="E181" s="26"/>
      <c r="F181" s="44"/>
      <c r="G181" s="44"/>
      <c r="H181" s="44"/>
      <c r="I181" s="44"/>
      <c r="J181" s="45"/>
      <c r="K181" s="45"/>
      <c r="L181" s="45"/>
    </row>
    <row r="182" spans="1:12">
      <c r="A182" s="64"/>
      <c r="B182" s="26"/>
      <c r="C182" s="26"/>
      <c r="D182" s="26"/>
      <c r="E182" s="26"/>
      <c r="F182" s="44"/>
      <c r="G182" s="44"/>
      <c r="H182" s="44"/>
      <c r="I182" s="44"/>
      <c r="J182" s="45"/>
      <c r="K182" s="45"/>
      <c r="L182" s="45"/>
    </row>
    <row r="183" spans="1:12">
      <c r="A183" s="64"/>
      <c r="B183" s="26"/>
      <c r="C183" s="26"/>
      <c r="D183" s="26"/>
      <c r="E183" s="26"/>
      <c r="F183" s="44"/>
      <c r="G183" s="44"/>
      <c r="H183" s="44"/>
      <c r="I183" s="44"/>
      <c r="J183" s="45"/>
      <c r="K183" s="45"/>
      <c r="L183" s="45"/>
    </row>
    <row r="184" spans="1:12">
      <c r="A184" s="64"/>
      <c r="B184" s="26"/>
      <c r="C184" s="26"/>
      <c r="D184" s="26"/>
      <c r="E184" s="26"/>
      <c r="F184" s="44"/>
      <c r="G184" s="44"/>
      <c r="H184" s="44"/>
      <c r="I184" s="44"/>
      <c r="J184" s="45"/>
      <c r="K184" s="45"/>
      <c r="L184" s="45"/>
    </row>
    <row r="185" spans="1:12">
      <c r="A185" s="64"/>
      <c r="B185" s="26"/>
      <c r="C185" s="26"/>
      <c r="D185" s="26"/>
      <c r="E185" s="26"/>
      <c r="F185" s="44"/>
      <c r="G185" s="44"/>
      <c r="H185" s="44"/>
      <c r="I185" s="44"/>
      <c r="J185" s="45"/>
      <c r="K185" s="45"/>
      <c r="L185" s="45"/>
    </row>
    <row r="186" spans="1:12">
      <c r="A186" s="64"/>
      <c r="B186" s="26"/>
      <c r="C186" s="26"/>
      <c r="D186" s="26"/>
      <c r="E186" s="26"/>
      <c r="F186" s="44"/>
      <c r="G186" s="44"/>
      <c r="H186" s="44"/>
      <c r="I186" s="44"/>
      <c r="J186" s="45"/>
      <c r="K186" s="45"/>
      <c r="L186" s="45"/>
    </row>
    <row r="187" spans="1:12">
      <c r="A187" s="64"/>
      <c r="B187" s="26"/>
      <c r="C187" s="26"/>
      <c r="D187" s="26"/>
      <c r="E187" s="26"/>
      <c r="F187" s="44"/>
      <c r="G187" s="44"/>
      <c r="H187" s="44"/>
      <c r="I187" s="44"/>
      <c r="J187" s="45"/>
      <c r="K187" s="45"/>
      <c r="L187" s="45"/>
    </row>
    <row r="188" spans="1:12">
      <c r="A188" s="64"/>
      <c r="B188" s="26"/>
      <c r="C188" s="26"/>
      <c r="D188" s="26"/>
      <c r="E188" s="26"/>
      <c r="F188" s="44"/>
      <c r="G188" s="44"/>
      <c r="H188" s="44"/>
      <c r="I188" s="44"/>
      <c r="J188" s="45"/>
      <c r="K188" s="45"/>
      <c r="L188" s="45"/>
    </row>
    <row r="189" spans="1:12">
      <c r="A189" s="64"/>
      <c r="B189" s="26"/>
      <c r="C189" s="26"/>
      <c r="D189" s="26"/>
      <c r="E189" s="26"/>
      <c r="F189" s="44"/>
      <c r="G189" s="44"/>
      <c r="H189" s="44"/>
      <c r="I189" s="44"/>
      <c r="J189" s="45"/>
      <c r="K189" s="45"/>
      <c r="L189" s="45"/>
    </row>
    <row r="190" spans="1:12">
      <c r="A190" s="64"/>
      <c r="B190" s="26"/>
      <c r="C190" s="26"/>
      <c r="D190" s="26"/>
      <c r="E190" s="26"/>
      <c r="F190" s="44"/>
      <c r="G190" s="44"/>
      <c r="H190" s="44"/>
      <c r="I190" s="44"/>
      <c r="J190" s="45"/>
      <c r="K190" s="45"/>
      <c r="L190" s="45"/>
    </row>
    <row r="191" spans="1:12">
      <c r="A191" s="64"/>
      <c r="B191" s="26"/>
      <c r="C191" s="26"/>
      <c r="D191" s="26"/>
      <c r="E191" s="26"/>
      <c r="F191" s="44"/>
      <c r="G191" s="44"/>
      <c r="H191" s="44"/>
      <c r="I191" s="44"/>
      <c r="J191" s="45"/>
      <c r="K191" s="45"/>
      <c r="L191" s="45"/>
    </row>
    <row r="192" spans="1:12">
      <c r="A192" s="64"/>
      <c r="B192" s="26"/>
      <c r="C192" s="26"/>
      <c r="D192" s="26"/>
      <c r="E192" s="26"/>
      <c r="F192" s="44"/>
      <c r="G192" s="44"/>
      <c r="H192" s="44"/>
      <c r="I192" s="44"/>
      <c r="J192" s="45"/>
      <c r="K192" s="45"/>
      <c r="L192" s="45"/>
    </row>
    <row r="193" spans="1:12">
      <c r="A193" s="64"/>
      <c r="B193" s="26"/>
      <c r="C193" s="26"/>
      <c r="D193" s="26"/>
      <c r="E193" s="26"/>
      <c r="F193" s="44"/>
      <c r="G193" s="44"/>
      <c r="H193" s="44"/>
      <c r="I193" s="44"/>
      <c r="J193" s="45"/>
      <c r="K193" s="45"/>
      <c r="L193" s="45"/>
    </row>
    <row r="194" spans="1:12">
      <c r="A194" s="64"/>
      <c r="B194" s="26"/>
      <c r="C194" s="26"/>
      <c r="D194" s="26"/>
      <c r="E194" s="26"/>
      <c r="F194" s="44"/>
      <c r="G194" s="44"/>
      <c r="H194" s="44"/>
      <c r="I194" s="44"/>
      <c r="J194" s="45"/>
      <c r="K194" s="45"/>
      <c r="L194" s="45"/>
    </row>
    <row r="195" spans="1:12">
      <c r="A195" s="64"/>
      <c r="B195" s="26"/>
      <c r="C195" s="26"/>
      <c r="D195" s="26"/>
      <c r="E195" s="26"/>
      <c r="F195" s="44"/>
      <c r="G195" s="44"/>
      <c r="H195" s="44"/>
      <c r="I195" s="44"/>
      <c r="J195" s="45"/>
      <c r="K195" s="45"/>
      <c r="L195" s="45"/>
    </row>
    <row r="196" spans="1:12">
      <c r="A196" s="64"/>
      <c r="B196" s="26"/>
      <c r="C196" s="26"/>
      <c r="D196" s="26"/>
      <c r="E196" s="26"/>
      <c r="F196" s="44"/>
      <c r="G196" s="44"/>
      <c r="H196" s="44"/>
      <c r="I196" s="44"/>
      <c r="J196" s="45"/>
      <c r="K196" s="45"/>
      <c r="L196" s="45"/>
    </row>
    <row r="197" spans="1:12">
      <c r="A197" s="64"/>
      <c r="B197" s="26"/>
      <c r="C197" s="26"/>
      <c r="D197" s="26"/>
      <c r="E197" s="26"/>
      <c r="F197" s="44"/>
      <c r="G197" s="44"/>
      <c r="H197" s="44"/>
      <c r="I197" s="44"/>
      <c r="J197" s="45"/>
      <c r="K197" s="45"/>
      <c r="L197" s="45"/>
    </row>
    <row r="198" spans="1:12">
      <c r="A198" s="64"/>
      <c r="B198" s="26"/>
      <c r="C198" s="26"/>
      <c r="D198" s="26"/>
      <c r="E198" s="26"/>
      <c r="F198" s="44"/>
      <c r="G198" s="44"/>
      <c r="H198" s="44"/>
      <c r="I198" s="44"/>
      <c r="J198" s="45"/>
      <c r="K198" s="45"/>
      <c r="L198" s="45"/>
    </row>
    <row r="199" spans="1:12">
      <c r="A199" s="64"/>
      <c r="B199" s="26"/>
      <c r="C199" s="26"/>
      <c r="D199" s="26"/>
      <c r="E199" s="26"/>
      <c r="F199" s="44"/>
      <c r="G199" s="44"/>
      <c r="H199" s="44"/>
      <c r="I199" s="44"/>
      <c r="J199" s="45"/>
      <c r="K199" s="45"/>
      <c r="L199" s="45"/>
    </row>
    <row r="200" spans="1:12">
      <c r="A200" s="64"/>
      <c r="B200" s="26"/>
      <c r="C200" s="26"/>
      <c r="D200" s="26"/>
      <c r="E200" s="26"/>
      <c r="F200" s="44"/>
      <c r="G200" s="44"/>
      <c r="H200" s="44"/>
      <c r="I200" s="44"/>
      <c r="J200" s="45"/>
      <c r="K200" s="45"/>
      <c r="L200" s="45"/>
    </row>
    <row r="201" spans="1:12">
      <c r="A201" s="64"/>
      <c r="B201" s="26"/>
      <c r="C201" s="26"/>
      <c r="D201" s="26"/>
      <c r="E201" s="26"/>
      <c r="F201" s="44"/>
      <c r="G201" s="44"/>
      <c r="H201" s="44"/>
      <c r="I201" s="44"/>
      <c r="J201" s="45"/>
      <c r="K201" s="45"/>
      <c r="L201" s="45"/>
    </row>
    <row r="202" spans="1:12">
      <c r="A202" s="64"/>
      <c r="B202" s="26"/>
      <c r="C202" s="26"/>
      <c r="D202" s="26"/>
      <c r="E202" s="26"/>
      <c r="F202" s="44"/>
      <c r="G202" s="44"/>
      <c r="H202" s="44"/>
      <c r="I202" s="44"/>
      <c r="J202" s="45"/>
      <c r="K202" s="45"/>
      <c r="L202" s="45"/>
    </row>
    <row r="203" spans="1:12">
      <c r="A203" s="64"/>
      <c r="B203" s="26"/>
      <c r="C203" s="26"/>
      <c r="D203" s="26"/>
      <c r="E203" s="26"/>
      <c r="F203" s="44"/>
      <c r="G203" s="44"/>
      <c r="H203" s="44"/>
      <c r="I203" s="44"/>
      <c r="J203" s="45"/>
      <c r="K203" s="45"/>
      <c r="L203" s="45"/>
    </row>
    <row r="204" spans="1:12">
      <c r="A204" s="64"/>
      <c r="B204" s="26"/>
      <c r="C204" s="26"/>
      <c r="D204" s="26"/>
      <c r="E204" s="26"/>
      <c r="F204" s="44"/>
      <c r="G204" s="44"/>
      <c r="H204" s="44"/>
      <c r="I204" s="44"/>
      <c r="J204" s="45"/>
      <c r="K204" s="45"/>
      <c r="L204" s="45"/>
    </row>
    <row r="205" spans="1:12">
      <c r="A205" s="64"/>
      <c r="B205" s="26"/>
      <c r="C205" s="26"/>
      <c r="D205" s="26"/>
      <c r="E205" s="26"/>
      <c r="F205" s="44"/>
      <c r="G205" s="44"/>
      <c r="H205" s="44"/>
      <c r="I205" s="44"/>
      <c r="J205" s="45"/>
      <c r="K205" s="45"/>
      <c r="L205" s="45"/>
    </row>
    <row r="206" spans="1:12">
      <c r="A206" s="64"/>
      <c r="B206" s="26"/>
      <c r="C206" s="26"/>
      <c r="D206" s="26"/>
      <c r="E206" s="26"/>
      <c r="F206" s="44"/>
      <c r="G206" s="44"/>
      <c r="H206" s="44"/>
      <c r="I206" s="44"/>
      <c r="J206" s="45"/>
      <c r="K206" s="45"/>
      <c r="L206" s="45"/>
    </row>
    <row r="207" spans="1:12">
      <c r="A207" s="64"/>
      <c r="B207" s="26"/>
      <c r="C207" s="26"/>
      <c r="D207" s="26"/>
      <c r="E207" s="26"/>
      <c r="F207" s="44"/>
      <c r="G207" s="44"/>
      <c r="H207" s="44"/>
      <c r="I207" s="44"/>
      <c r="J207" s="45"/>
      <c r="K207" s="45"/>
      <c r="L207" s="45"/>
    </row>
    <row r="208" spans="1:12">
      <c r="A208" s="64"/>
      <c r="B208" s="26"/>
      <c r="C208" s="26"/>
      <c r="D208" s="26"/>
      <c r="E208" s="26"/>
      <c r="F208" s="44"/>
      <c r="G208" s="44"/>
      <c r="H208" s="44"/>
      <c r="I208" s="44"/>
      <c r="J208" s="45"/>
      <c r="K208" s="45"/>
      <c r="L208" s="45"/>
    </row>
    <row r="209" spans="1:12">
      <c r="A209" s="64"/>
      <c r="B209" s="26"/>
      <c r="C209" s="26"/>
      <c r="D209" s="26"/>
      <c r="E209" s="26"/>
      <c r="F209" s="44"/>
      <c r="G209" s="44"/>
      <c r="H209" s="44"/>
      <c r="I209" s="44"/>
      <c r="J209" s="45"/>
      <c r="K209" s="45"/>
      <c r="L209" s="45"/>
    </row>
    <row r="210" spans="1:12">
      <c r="A210" s="64"/>
      <c r="B210" s="26"/>
      <c r="C210" s="26"/>
      <c r="D210" s="26"/>
      <c r="E210" s="26"/>
      <c r="F210" s="44"/>
      <c r="G210" s="44"/>
      <c r="H210" s="44"/>
      <c r="I210" s="44"/>
      <c r="J210" s="45"/>
      <c r="K210" s="45"/>
      <c r="L210" s="45"/>
    </row>
    <row r="211" spans="1:12">
      <c r="A211" s="64"/>
      <c r="B211" s="26"/>
      <c r="C211" s="26"/>
      <c r="D211" s="26"/>
      <c r="E211" s="26"/>
      <c r="F211" s="44"/>
      <c r="G211" s="44"/>
      <c r="H211" s="44"/>
      <c r="I211" s="44"/>
      <c r="J211" s="45"/>
      <c r="K211" s="45"/>
      <c r="L211" s="45"/>
    </row>
    <row r="212" spans="1:12">
      <c r="A212" s="64"/>
      <c r="B212" s="26"/>
      <c r="C212" s="26"/>
      <c r="D212" s="26"/>
      <c r="E212" s="26"/>
      <c r="F212" s="44"/>
      <c r="G212" s="44"/>
      <c r="H212" s="44"/>
      <c r="I212" s="44"/>
      <c r="J212" s="45"/>
      <c r="K212" s="45"/>
      <c r="L212" s="45"/>
    </row>
    <row r="213" spans="1:12">
      <c r="A213" s="64"/>
      <c r="B213" s="26"/>
      <c r="C213" s="26"/>
      <c r="D213" s="26"/>
      <c r="E213" s="26"/>
      <c r="F213" s="44"/>
      <c r="G213" s="44"/>
      <c r="H213" s="44"/>
      <c r="I213" s="44"/>
      <c r="J213" s="45"/>
      <c r="K213" s="45"/>
      <c r="L213" s="45"/>
    </row>
    <row r="214" spans="1:12">
      <c r="A214" s="64"/>
      <c r="B214" s="26"/>
      <c r="C214" s="26"/>
      <c r="D214" s="26"/>
      <c r="E214" s="26"/>
      <c r="F214" s="44"/>
      <c r="G214" s="44"/>
      <c r="H214" s="44"/>
      <c r="I214" s="44"/>
      <c r="J214" s="45"/>
      <c r="K214" s="45"/>
      <c r="L214" s="45"/>
    </row>
    <row r="215" spans="1:12">
      <c r="A215" s="64"/>
      <c r="B215" s="26"/>
      <c r="C215" s="26"/>
      <c r="D215" s="26"/>
      <c r="E215" s="26"/>
      <c r="F215" s="44"/>
      <c r="G215" s="44"/>
      <c r="H215" s="44"/>
      <c r="I215" s="44"/>
      <c r="J215" s="45"/>
      <c r="K215" s="45"/>
      <c r="L215" s="45"/>
    </row>
    <row r="216" spans="1:12">
      <c r="A216" s="64"/>
      <c r="B216" s="26"/>
      <c r="C216" s="26"/>
      <c r="D216" s="26"/>
      <c r="E216" s="26"/>
      <c r="F216" s="44"/>
      <c r="G216" s="44"/>
      <c r="H216" s="44"/>
      <c r="I216" s="44"/>
      <c r="J216" s="45"/>
      <c r="K216" s="45"/>
      <c r="L216" s="45"/>
    </row>
    <row r="217" spans="1:12">
      <c r="A217" s="64"/>
      <c r="B217" s="26"/>
      <c r="C217" s="26"/>
      <c r="D217" s="26"/>
      <c r="E217" s="26"/>
      <c r="F217" s="44"/>
      <c r="G217" s="44"/>
      <c r="H217" s="44"/>
      <c r="I217" s="44"/>
      <c r="J217" s="45"/>
      <c r="K217" s="45"/>
      <c r="L217" s="45"/>
    </row>
    <row r="218" spans="1:12">
      <c r="A218" s="64"/>
      <c r="B218" s="26"/>
      <c r="C218" s="26"/>
      <c r="D218" s="26"/>
      <c r="E218" s="26"/>
      <c r="F218" s="44"/>
      <c r="G218" s="44"/>
      <c r="H218" s="44"/>
      <c r="I218" s="44"/>
      <c r="J218" s="45"/>
      <c r="K218" s="45"/>
      <c r="L218" s="45"/>
    </row>
    <row r="219" spans="1:12">
      <c r="A219" s="64"/>
      <c r="B219" s="26"/>
      <c r="C219" s="26"/>
      <c r="D219" s="26"/>
      <c r="E219" s="26"/>
      <c r="F219" s="44"/>
      <c r="G219" s="44"/>
      <c r="H219" s="44"/>
      <c r="I219" s="44"/>
      <c r="J219" s="45"/>
      <c r="K219" s="45"/>
      <c r="L219" s="45"/>
    </row>
    <row r="220" spans="1:12">
      <c r="A220" s="64"/>
      <c r="B220" s="26"/>
      <c r="C220" s="26"/>
      <c r="D220" s="26"/>
      <c r="E220" s="26"/>
      <c r="F220" s="44"/>
      <c r="G220" s="44"/>
      <c r="H220" s="44"/>
      <c r="I220" s="44"/>
      <c r="J220" s="45"/>
      <c r="K220" s="45"/>
      <c r="L220" s="45"/>
    </row>
    <row r="221" spans="1:12">
      <c r="A221" s="64"/>
      <c r="B221" s="26"/>
      <c r="C221" s="26"/>
      <c r="D221" s="26"/>
      <c r="E221" s="26"/>
      <c r="F221" s="44"/>
      <c r="G221" s="44"/>
      <c r="H221" s="44"/>
      <c r="I221" s="44"/>
      <c r="J221" s="45"/>
      <c r="K221" s="45"/>
      <c r="L221" s="45"/>
    </row>
    <row r="222" spans="1:12">
      <c r="A222" s="64"/>
      <c r="B222" s="26"/>
      <c r="C222" s="26"/>
      <c r="D222" s="26"/>
      <c r="E222" s="26"/>
      <c r="F222" s="44"/>
      <c r="G222" s="44"/>
      <c r="H222" s="44"/>
      <c r="I222" s="44"/>
      <c r="J222" s="45"/>
      <c r="K222" s="45"/>
      <c r="L222" s="45"/>
    </row>
    <row r="223" spans="1:12">
      <c r="A223" s="64"/>
      <c r="B223" s="26"/>
      <c r="C223" s="26"/>
      <c r="D223" s="26"/>
      <c r="E223" s="26"/>
      <c r="F223" s="44"/>
      <c r="G223" s="44"/>
      <c r="H223" s="44"/>
      <c r="I223" s="44"/>
      <c r="J223" s="45"/>
      <c r="K223" s="45"/>
      <c r="L223" s="45"/>
    </row>
    <row r="224" spans="1:12">
      <c r="A224" s="64"/>
      <c r="B224" s="26"/>
      <c r="C224" s="26"/>
      <c r="D224" s="26"/>
      <c r="E224" s="26"/>
      <c r="F224" s="44"/>
      <c r="G224" s="44"/>
      <c r="H224" s="44"/>
      <c r="I224" s="44"/>
      <c r="J224" s="45"/>
      <c r="K224" s="45"/>
      <c r="L224" s="45"/>
    </row>
    <row r="225" spans="1:12">
      <c r="A225" s="64"/>
      <c r="B225" s="26"/>
      <c r="C225" s="26"/>
      <c r="D225" s="26"/>
      <c r="E225" s="26"/>
      <c r="F225" s="44"/>
      <c r="G225" s="44"/>
      <c r="H225" s="44"/>
      <c r="I225" s="44"/>
      <c r="J225" s="45"/>
      <c r="K225" s="45"/>
      <c r="L225" s="45"/>
    </row>
    <row r="226" spans="1:12">
      <c r="A226" s="64"/>
      <c r="B226" s="26"/>
      <c r="C226" s="26"/>
      <c r="D226" s="26"/>
      <c r="E226" s="26"/>
      <c r="F226" s="44"/>
      <c r="G226" s="44"/>
      <c r="H226" s="44"/>
      <c r="I226" s="44"/>
      <c r="J226" s="45"/>
      <c r="K226" s="45"/>
      <c r="L226" s="45"/>
    </row>
    <row r="227" spans="1:12">
      <c r="A227" s="64"/>
      <c r="B227" s="26"/>
      <c r="C227" s="26"/>
      <c r="D227" s="26"/>
      <c r="E227" s="26"/>
      <c r="F227" s="44"/>
      <c r="G227" s="44"/>
      <c r="H227" s="44"/>
      <c r="I227" s="44"/>
      <c r="J227" s="45"/>
      <c r="K227" s="45"/>
      <c r="L227" s="45"/>
    </row>
    <row r="228" spans="1:12">
      <c r="A228" s="64"/>
      <c r="B228" s="26"/>
      <c r="C228" s="26"/>
      <c r="D228" s="26"/>
      <c r="E228" s="26"/>
      <c r="F228" s="44"/>
      <c r="G228" s="44"/>
      <c r="H228" s="44"/>
      <c r="I228" s="44"/>
      <c r="J228" s="45"/>
      <c r="K228" s="45"/>
      <c r="L228" s="45"/>
    </row>
    <row r="229" spans="1:12">
      <c r="A229" s="64"/>
      <c r="B229" s="26"/>
      <c r="C229" s="26"/>
      <c r="D229" s="26"/>
      <c r="E229" s="26"/>
      <c r="F229" s="44"/>
      <c r="G229" s="44"/>
      <c r="H229" s="44"/>
      <c r="I229" s="44"/>
      <c r="J229" s="45"/>
      <c r="K229" s="45"/>
      <c r="L229" s="45"/>
    </row>
    <row r="230" spans="1:12">
      <c r="A230" s="64"/>
      <c r="B230" s="26"/>
      <c r="C230" s="26"/>
      <c r="D230" s="26"/>
      <c r="E230" s="26"/>
      <c r="F230" s="44"/>
      <c r="G230" s="44"/>
      <c r="H230" s="44"/>
      <c r="I230" s="44"/>
      <c r="J230" s="45"/>
      <c r="K230" s="45"/>
      <c r="L230" s="45"/>
    </row>
    <row r="231" spans="1:12">
      <c r="A231" s="64"/>
      <c r="B231" s="26"/>
      <c r="C231" s="26"/>
      <c r="D231" s="26"/>
      <c r="E231" s="26"/>
      <c r="F231" s="44"/>
      <c r="G231" s="44"/>
      <c r="H231" s="44"/>
      <c r="I231" s="44"/>
      <c r="J231" s="45"/>
      <c r="K231" s="45"/>
      <c r="L231" s="45"/>
    </row>
    <row r="232" spans="1:12">
      <c r="A232" s="64"/>
      <c r="B232" s="26"/>
      <c r="C232" s="26"/>
      <c r="D232" s="26"/>
      <c r="E232" s="26"/>
      <c r="F232" s="44"/>
      <c r="G232" s="44"/>
      <c r="H232" s="44"/>
      <c r="I232" s="44"/>
      <c r="J232" s="45"/>
      <c r="K232" s="45"/>
      <c r="L232" s="45"/>
    </row>
    <row r="233" spans="1:12">
      <c r="A233" s="64"/>
      <c r="B233" s="26"/>
      <c r="C233" s="26"/>
      <c r="D233" s="26"/>
      <c r="E233" s="26"/>
      <c r="F233" s="44"/>
      <c r="G233" s="44"/>
      <c r="H233" s="44"/>
      <c r="I233" s="44"/>
      <c r="J233" s="45"/>
      <c r="K233" s="45"/>
      <c r="L233" s="45"/>
    </row>
    <row r="234" spans="1:12">
      <c r="A234" s="64"/>
      <c r="B234" s="26"/>
      <c r="C234" s="26"/>
      <c r="D234" s="26"/>
      <c r="E234" s="26"/>
      <c r="F234" s="44"/>
      <c r="G234" s="44"/>
      <c r="H234" s="44"/>
      <c r="I234" s="44"/>
      <c r="J234" s="45"/>
      <c r="K234" s="45"/>
      <c r="L234" s="45"/>
    </row>
    <row r="235" spans="1:12">
      <c r="A235" s="64"/>
      <c r="B235" s="26"/>
      <c r="C235" s="26"/>
      <c r="D235" s="26"/>
      <c r="E235" s="26"/>
      <c r="F235" s="44"/>
      <c r="G235" s="44"/>
      <c r="H235" s="44"/>
      <c r="I235" s="44"/>
      <c r="J235" s="45"/>
      <c r="K235" s="45"/>
      <c r="L235" s="45"/>
    </row>
    <row r="236" spans="1:12">
      <c r="A236" s="64"/>
      <c r="B236" s="26"/>
      <c r="C236" s="26"/>
      <c r="D236" s="26"/>
      <c r="E236" s="26"/>
      <c r="F236" s="44"/>
      <c r="G236" s="44"/>
      <c r="H236" s="44"/>
      <c r="I236" s="44"/>
      <c r="J236" s="45"/>
      <c r="K236" s="45"/>
      <c r="L236" s="45"/>
    </row>
    <row r="237" spans="1:12">
      <c r="A237" s="64"/>
      <c r="B237" s="26"/>
      <c r="C237" s="26"/>
      <c r="D237" s="26"/>
      <c r="E237" s="26"/>
      <c r="F237" s="44"/>
      <c r="G237" s="44"/>
      <c r="H237" s="44"/>
      <c r="I237" s="44"/>
      <c r="J237" s="45"/>
      <c r="K237" s="45"/>
      <c r="L237" s="45"/>
    </row>
    <row r="238" spans="1:12">
      <c r="A238" s="64"/>
      <c r="B238" s="26"/>
      <c r="C238" s="26"/>
      <c r="D238" s="26"/>
      <c r="E238" s="26"/>
      <c r="F238" s="44"/>
      <c r="G238" s="44"/>
      <c r="H238" s="44"/>
      <c r="I238" s="44"/>
      <c r="J238" s="45"/>
      <c r="K238" s="45"/>
      <c r="L238" s="45"/>
    </row>
    <row r="239" spans="1:12">
      <c r="A239" s="64"/>
      <c r="B239" s="26"/>
      <c r="C239" s="26"/>
      <c r="D239" s="26"/>
      <c r="E239" s="26"/>
      <c r="F239" s="44"/>
      <c r="G239" s="44"/>
      <c r="H239" s="44"/>
      <c r="I239" s="44"/>
      <c r="J239" s="45"/>
      <c r="K239" s="45"/>
      <c r="L239" s="45"/>
    </row>
    <row r="240" spans="1:12">
      <c r="A240" s="64"/>
      <c r="B240" s="26"/>
      <c r="C240" s="26"/>
      <c r="D240" s="26"/>
      <c r="E240" s="26"/>
      <c r="F240" s="44"/>
      <c r="G240" s="44"/>
      <c r="H240" s="44"/>
      <c r="I240" s="44"/>
      <c r="J240" s="45"/>
      <c r="K240" s="45"/>
      <c r="L240" s="45"/>
    </row>
    <row r="241" spans="1:12">
      <c r="A241" s="64"/>
      <c r="B241" s="26"/>
      <c r="C241" s="26"/>
      <c r="D241" s="26"/>
      <c r="E241" s="26"/>
      <c r="F241" s="44"/>
      <c r="G241" s="44"/>
      <c r="H241" s="44"/>
      <c r="I241" s="44"/>
      <c r="J241" s="45"/>
      <c r="K241" s="45"/>
      <c r="L241" s="45"/>
    </row>
    <row r="242" spans="1:12">
      <c r="A242" s="64"/>
      <c r="B242" s="26"/>
      <c r="C242" s="26"/>
      <c r="D242" s="26"/>
      <c r="E242" s="26"/>
      <c r="F242" s="44"/>
      <c r="G242" s="44"/>
      <c r="H242" s="44"/>
      <c r="I242" s="44"/>
      <c r="J242" s="45"/>
      <c r="K242" s="45"/>
      <c r="L242" s="45"/>
    </row>
    <row r="243" spans="1:12">
      <c r="A243" s="64"/>
      <c r="B243" s="26"/>
      <c r="C243" s="26"/>
      <c r="D243" s="26"/>
      <c r="E243" s="26"/>
      <c r="F243" s="44"/>
      <c r="G243" s="44"/>
      <c r="H243" s="44"/>
      <c r="I243" s="44"/>
      <c r="J243" s="45"/>
      <c r="K243" s="45"/>
      <c r="L243" s="45"/>
    </row>
    <row r="244" spans="1:12">
      <c r="A244" s="64"/>
      <c r="B244" s="26"/>
      <c r="C244" s="26"/>
      <c r="D244" s="26"/>
      <c r="E244" s="26"/>
      <c r="F244" s="44"/>
      <c r="G244" s="44"/>
      <c r="H244" s="44"/>
      <c r="I244" s="44"/>
      <c r="J244" s="45"/>
      <c r="K244" s="45"/>
      <c r="L244" s="45"/>
    </row>
    <row r="245" spans="1:12">
      <c r="A245" s="64"/>
      <c r="B245" s="26"/>
      <c r="C245" s="26"/>
      <c r="D245" s="26"/>
      <c r="E245" s="26"/>
      <c r="F245" s="44"/>
      <c r="G245" s="44"/>
      <c r="H245" s="44"/>
      <c r="I245" s="44"/>
      <c r="J245" s="45"/>
      <c r="K245" s="45"/>
      <c r="L245" s="45"/>
    </row>
    <row r="246" spans="1:12">
      <c r="A246" s="64"/>
      <c r="B246" s="26"/>
      <c r="C246" s="26"/>
      <c r="D246" s="26"/>
      <c r="E246" s="26"/>
      <c r="F246" s="44"/>
      <c r="G246" s="44"/>
      <c r="H246" s="44"/>
      <c r="I246" s="44"/>
      <c r="J246" s="45"/>
      <c r="K246" s="45"/>
      <c r="L246" s="45"/>
    </row>
    <row r="247" spans="1:12">
      <c r="A247" s="64"/>
      <c r="B247" s="26"/>
      <c r="C247" s="26"/>
      <c r="D247" s="26"/>
      <c r="E247" s="26"/>
      <c r="F247" s="44"/>
      <c r="G247" s="44"/>
      <c r="H247" s="44"/>
      <c r="I247" s="44"/>
      <c r="J247" s="45"/>
      <c r="K247" s="45"/>
      <c r="L247" s="45"/>
    </row>
    <row r="248" spans="1:12">
      <c r="A248" s="64"/>
      <c r="B248" s="26"/>
      <c r="C248" s="26"/>
      <c r="D248" s="26"/>
      <c r="E248" s="26"/>
      <c r="F248" s="44"/>
      <c r="G248" s="44"/>
      <c r="H248" s="44"/>
      <c r="I248" s="44"/>
      <c r="J248" s="45"/>
      <c r="K248" s="45"/>
      <c r="L248" s="45"/>
    </row>
    <row r="249" spans="1:12">
      <c r="A249" s="64"/>
      <c r="B249" s="26"/>
      <c r="C249" s="26"/>
      <c r="D249" s="26"/>
      <c r="E249" s="26"/>
      <c r="F249" s="44"/>
      <c r="G249" s="44"/>
      <c r="H249" s="44"/>
      <c r="I249" s="44"/>
      <c r="J249" s="45"/>
      <c r="K249" s="45"/>
      <c r="L249" s="45"/>
    </row>
    <row r="250" spans="1:12">
      <c r="A250" s="64"/>
      <c r="B250" s="26"/>
      <c r="C250" s="26"/>
      <c r="D250" s="26"/>
      <c r="E250" s="26"/>
      <c r="F250" s="44"/>
      <c r="G250" s="44"/>
      <c r="H250" s="44"/>
      <c r="I250" s="44"/>
      <c r="J250" s="45"/>
      <c r="K250" s="45"/>
      <c r="L250" s="45"/>
    </row>
    <row r="251" spans="1:12">
      <c r="A251" s="64"/>
      <c r="B251" s="26"/>
      <c r="C251" s="26"/>
      <c r="D251" s="26"/>
      <c r="E251" s="26"/>
      <c r="F251" s="44"/>
      <c r="G251" s="44"/>
      <c r="H251" s="44"/>
      <c r="I251" s="44"/>
      <c r="J251" s="45"/>
      <c r="K251" s="45"/>
      <c r="L251" s="45"/>
    </row>
    <row r="252" spans="1:12">
      <c r="A252" s="64"/>
      <c r="B252" s="26"/>
      <c r="C252" s="26"/>
      <c r="D252" s="26"/>
      <c r="E252" s="26"/>
      <c r="F252" s="44"/>
      <c r="G252" s="44"/>
      <c r="H252" s="44"/>
      <c r="I252" s="44"/>
      <c r="J252" s="45"/>
      <c r="K252" s="45"/>
      <c r="L252" s="45"/>
    </row>
    <row r="253" spans="1:12">
      <c r="A253" s="64"/>
      <c r="B253" s="26"/>
      <c r="C253" s="26"/>
      <c r="D253" s="26"/>
      <c r="E253" s="26"/>
      <c r="F253" s="44"/>
      <c r="G253" s="44"/>
      <c r="H253" s="44"/>
      <c r="I253" s="44"/>
      <c r="J253" s="45"/>
      <c r="K253" s="45"/>
      <c r="L253" s="45"/>
    </row>
    <row r="254" spans="1:12">
      <c r="A254" s="64"/>
      <c r="B254" s="26"/>
      <c r="C254" s="26"/>
      <c r="D254" s="26"/>
      <c r="E254" s="26"/>
      <c r="F254" s="44"/>
      <c r="G254" s="44"/>
      <c r="H254" s="44"/>
      <c r="I254" s="44"/>
      <c r="J254" s="45"/>
      <c r="K254" s="45"/>
      <c r="L254" s="45"/>
    </row>
    <row r="255" spans="1:12">
      <c r="A255" s="64"/>
      <c r="B255" s="26"/>
      <c r="C255" s="26"/>
      <c r="D255" s="26"/>
      <c r="E255" s="26"/>
      <c r="F255" s="44"/>
      <c r="G255" s="44"/>
      <c r="H255" s="44"/>
      <c r="I255" s="44"/>
      <c r="J255" s="45"/>
      <c r="K255" s="45"/>
      <c r="L255" s="45"/>
    </row>
    <row r="256" spans="1:12">
      <c r="A256" s="64"/>
      <c r="B256" s="26"/>
      <c r="C256" s="26"/>
      <c r="D256" s="26"/>
      <c r="E256" s="26"/>
      <c r="F256" s="44"/>
      <c r="G256" s="44"/>
      <c r="H256" s="44"/>
      <c r="I256" s="44"/>
      <c r="J256" s="45"/>
      <c r="K256" s="45"/>
      <c r="L256" s="45"/>
    </row>
    <row r="257" spans="1:12">
      <c r="A257" s="64"/>
      <c r="B257" s="26"/>
      <c r="C257" s="26"/>
      <c r="D257" s="26"/>
      <c r="E257" s="26"/>
      <c r="F257" s="44"/>
      <c r="G257" s="44"/>
      <c r="H257" s="44"/>
      <c r="I257" s="44"/>
      <c r="J257" s="45"/>
      <c r="K257" s="45"/>
      <c r="L257" s="45"/>
    </row>
    <row r="258" spans="1:12">
      <c r="A258" s="64"/>
      <c r="B258" s="26"/>
      <c r="C258" s="26"/>
      <c r="D258" s="26"/>
      <c r="E258" s="26"/>
      <c r="F258" s="44"/>
      <c r="G258" s="44"/>
      <c r="H258" s="44"/>
      <c r="I258" s="44"/>
      <c r="J258" s="45"/>
      <c r="K258" s="45"/>
      <c r="L258" s="45"/>
    </row>
    <row r="259" spans="1:12">
      <c r="A259" s="64"/>
      <c r="B259" s="26"/>
      <c r="C259" s="26"/>
      <c r="D259" s="26"/>
      <c r="E259" s="26"/>
      <c r="F259" s="44"/>
      <c r="G259" s="44"/>
      <c r="H259" s="44"/>
      <c r="I259" s="44"/>
      <c r="J259" s="45"/>
      <c r="K259" s="45"/>
      <c r="L259" s="45"/>
    </row>
    <row r="260" spans="1:12">
      <c r="A260" s="64"/>
      <c r="B260" s="26"/>
      <c r="C260" s="26"/>
      <c r="D260" s="26"/>
      <c r="E260" s="26"/>
      <c r="F260" s="44"/>
      <c r="G260" s="44"/>
      <c r="H260" s="44"/>
      <c r="I260" s="44"/>
      <c r="J260" s="45"/>
      <c r="K260" s="45"/>
      <c r="L260" s="45"/>
    </row>
    <row r="261" spans="1:12">
      <c r="A261" s="64"/>
      <c r="B261" s="26"/>
      <c r="C261" s="26"/>
      <c r="D261" s="26"/>
      <c r="E261" s="26"/>
      <c r="F261" s="44"/>
      <c r="G261" s="44"/>
      <c r="H261" s="44"/>
      <c r="I261" s="44"/>
      <c r="J261" s="45"/>
      <c r="K261" s="45"/>
      <c r="L261" s="45"/>
    </row>
    <row r="262" spans="1:12">
      <c r="A262" s="64"/>
      <c r="B262" s="26"/>
      <c r="C262" s="26"/>
      <c r="D262" s="26"/>
      <c r="E262" s="26"/>
      <c r="F262" s="44"/>
      <c r="G262" s="44"/>
      <c r="H262" s="44"/>
      <c r="I262" s="44"/>
      <c r="J262" s="45"/>
      <c r="K262" s="45"/>
      <c r="L262" s="45"/>
    </row>
    <row r="263" spans="1:12">
      <c r="A263" s="64"/>
      <c r="B263" s="26"/>
      <c r="C263" s="26"/>
      <c r="D263" s="26"/>
      <c r="E263" s="26"/>
      <c r="F263" s="44"/>
      <c r="G263" s="44"/>
      <c r="H263" s="44"/>
      <c r="I263" s="44"/>
      <c r="J263" s="45"/>
      <c r="K263" s="45"/>
      <c r="L263" s="45"/>
    </row>
    <row r="264" spans="1:12">
      <c r="A264" s="64"/>
      <c r="B264" s="26"/>
      <c r="C264" s="26"/>
      <c r="D264" s="26"/>
      <c r="E264" s="26"/>
      <c r="F264" s="44"/>
      <c r="G264" s="44"/>
      <c r="H264" s="44"/>
      <c r="I264" s="44"/>
      <c r="J264" s="45"/>
      <c r="K264" s="45"/>
      <c r="L264" s="45"/>
    </row>
    <row r="265" spans="1:12">
      <c r="A265" s="64"/>
      <c r="B265" s="26"/>
      <c r="C265" s="26"/>
      <c r="D265" s="26"/>
      <c r="E265" s="26"/>
      <c r="F265" s="44"/>
      <c r="G265" s="44"/>
      <c r="H265" s="44"/>
      <c r="I265" s="44"/>
      <c r="J265" s="45"/>
      <c r="K265" s="45"/>
      <c r="L265" s="45"/>
    </row>
    <row r="266" spans="1:12">
      <c r="A266" s="64"/>
      <c r="B266" s="26"/>
      <c r="C266" s="26"/>
      <c r="D266" s="26"/>
      <c r="E266" s="26"/>
      <c r="F266" s="44"/>
      <c r="G266" s="44"/>
      <c r="H266" s="44"/>
      <c r="I266" s="44"/>
      <c r="J266" s="45"/>
      <c r="K266" s="45"/>
      <c r="L266" s="45"/>
    </row>
    <row r="267" spans="1:12">
      <c r="A267" s="64"/>
      <c r="B267" s="26"/>
      <c r="C267" s="26"/>
      <c r="D267" s="26"/>
      <c r="E267" s="26"/>
      <c r="F267" s="44"/>
      <c r="G267" s="44"/>
      <c r="H267" s="44"/>
      <c r="I267" s="44"/>
      <c r="J267" s="45"/>
      <c r="K267" s="45"/>
      <c r="L267" s="45"/>
    </row>
    <row r="268" spans="1:12">
      <c r="A268" s="64"/>
      <c r="B268" s="26"/>
      <c r="C268" s="26"/>
      <c r="D268" s="26"/>
      <c r="E268" s="26"/>
      <c r="F268" s="44"/>
      <c r="G268" s="44"/>
      <c r="H268" s="44"/>
      <c r="I268" s="44"/>
      <c r="J268" s="45"/>
      <c r="K268" s="45"/>
      <c r="L268" s="45"/>
    </row>
    <row r="269" spans="1:12">
      <c r="A269" s="64"/>
      <c r="B269" s="26"/>
      <c r="C269" s="26"/>
      <c r="D269" s="26"/>
      <c r="E269" s="26"/>
      <c r="F269" s="44"/>
      <c r="G269" s="44"/>
      <c r="H269" s="44"/>
      <c r="I269" s="44"/>
      <c r="J269" s="45"/>
      <c r="K269" s="45"/>
      <c r="L269" s="45"/>
    </row>
    <row r="270" spans="1:12">
      <c r="A270" s="64"/>
      <c r="B270" s="26"/>
      <c r="C270" s="26"/>
      <c r="D270" s="26"/>
      <c r="E270" s="26"/>
      <c r="F270" s="44"/>
      <c r="G270" s="44"/>
      <c r="H270" s="44"/>
      <c r="I270" s="44"/>
      <c r="J270" s="45"/>
      <c r="K270" s="45"/>
      <c r="L270" s="45"/>
    </row>
    <row r="271" spans="1:12">
      <c r="A271" s="64"/>
      <c r="B271" s="26"/>
      <c r="C271" s="26"/>
      <c r="D271" s="26"/>
      <c r="E271" s="26"/>
      <c r="F271" s="44"/>
      <c r="G271" s="44"/>
      <c r="H271" s="44"/>
      <c r="I271" s="44"/>
      <c r="J271" s="45"/>
      <c r="K271" s="45"/>
      <c r="L271" s="45"/>
    </row>
    <row r="272" spans="1:12">
      <c r="A272" s="64"/>
      <c r="B272" s="26"/>
      <c r="C272" s="26"/>
      <c r="D272" s="26"/>
      <c r="E272" s="26"/>
      <c r="F272" s="44"/>
      <c r="G272" s="44"/>
      <c r="H272" s="44"/>
      <c r="I272" s="44"/>
      <c r="J272" s="45"/>
      <c r="K272" s="45"/>
      <c r="L272" s="45"/>
    </row>
    <row r="273" spans="1:12">
      <c r="A273" s="64"/>
      <c r="B273" s="26"/>
      <c r="C273" s="26"/>
      <c r="D273" s="26"/>
      <c r="E273" s="26"/>
      <c r="F273" s="44"/>
      <c r="G273" s="44"/>
      <c r="H273" s="44"/>
      <c r="I273" s="44"/>
      <c r="J273" s="45"/>
      <c r="K273" s="45"/>
      <c r="L273" s="45"/>
    </row>
    <row r="274" spans="1:12">
      <c r="A274" s="64"/>
      <c r="B274" s="26"/>
      <c r="C274" s="26"/>
      <c r="D274" s="26"/>
      <c r="E274" s="26"/>
      <c r="F274" s="44"/>
      <c r="G274" s="44"/>
      <c r="H274" s="44"/>
      <c r="I274" s="44"/>
      <c r="J274" s="45"/>
      <c r="K274" s="45"/>
      <c r="L274" s="45"/>
    </row>
    <row r="275" spans="1:12">
      <c r="A275" s="64"/>
      <c r="B275" s="26"/>
      <c r="C275" s="26"/>
      <c r="D275" s="26"/>
      <c r="E275" s="26"/>
      <c r="F275" s="44"/>
      <c r="G275" s="44"/>
      <c r="H275" s="44"/>
      <c r="I275" s="44"/>
      <c r="J275" s="45"/>
      <c r="K275" s="45"/>
      <c r="L275" s="45"/>
    </row>
    <row r="276" spans="1:12">
      <c r="A276" s="64"/>
      <c r="B276" s="26"/>
      <c r="C276" s="26"/>
      <c r="D276" s="26"/>
      <c r="E276" s="26"/>
      <c r="F276" s="44"/>
      <c r="G276" s="44"/>
      <c r="H276" s="44"/>
      <c r="I276" s="44"/>
      <c r="J276" s="45"/>
      <c r="K276" s="45"/>
      <c r="L276" s="45"/>
    </row>
    <row r="277" spans="1:12">
      <c r="A277" s="64"/>
      <c r="B277" s="26"/>
      <c r="C277" s="26"/>
      <c r="D277" s="26"/>
      <c r="E277" s="26"/>
      <c r="F277" s="44"/>
      <c r="G277" s="44"/>
      <c r="H277" s="44"/>
      <c r="I277" s="44"/>
      <c r="J277" s="45"/>
      <c r="K277" s="45"/>
      <c r="L277" s="45"/>
    </row>
    <row r="278" spans="1:12">
      <c r="A278" s="64"/>
      <c r="B278" s="26"/>
      <c r="C278" s="26"/>
      <c r="D278" s="26"/>
      <c r="E278" s="26"/>
      <c r="F278" s="44"/>
      <c r="G278" s="44"/>
      <c r="H278" s="44"/>
      <c r="I278" s="44"/>
      <c r="J278" s="45"/>
      <c r="K278" s="45"/>
      <c r="L278" s="45"/>
    </row>
    <row r="279" spans="1:12">
      <c r="A279" s="64"/>
      <c r="B279" s="26"/>
      <c r="C279" s="26"/>
      <c r="D279" s="26"/>
      <c r="E279" s="26"/>
      <c r="F279" s="44"/>
      <c r="G279" s="44"/>
      <c r="H279" s="44"/>
      <c r="I279" s="44"/>
      <c r="J279" s="45"/>
      <c r="K279" s="45"/>
      <c r="L279" s="45"/>
    </row>
    <row r="280" spans="1:12">
      <c r="A280" s="64"/>
      <c r="B280" s="26"/>
      <c r="C280" s="26"/>
      <c r="D280" s="26"/>
      <c r="E280" s="26"/>
      <c r="F280" s="44"/>
      <c r="G280" s="44"/>
      <c r="H280" s="44"/>
      <c r="I280" s="44"/>
      <c r="J280" s="45"/>
      <c r="K280" s="45"/>
      <c r="L280" s="45"/>
    </row>
    <row r="281" spans="1:12">
      <c r="A281" s="64"/>
      <c r="B281" s="26"/>
      <c r="C281" s="26"/>
      <c r="D281" s="26"/>
      <c r="E281" s="26"/>
      <c r="F281" s="44"/>
      <c r="G281" s="44"/>
      <c r="H281" s="44"/>
      <c r="I281" s="44"/>
      <c r="J281" s="45"/>
      <c r="K281" s="45"/>
      <c r="L281" s="45"/>
    </row>
    <row r="282" spans="1:12">
      <c r="A282" s="64"/>
      <c r="B282" s="26"/>
      <c r="C282" s="26"/>
      <c r="D282" s="26"/>
      <c r="E282" s="26"/>
      <c r="F282" s="44"/>
      <c r="G282" s="44"/>
      <c r="H282" s="44"/>
      <c r="I282" s="44"/>
      <c r="J282" s="45"/>
      <c r="K282" s="45"/>
      <c r="L282" s="45"/>
    </row>
    <row r="283" spans="1:12">
      <c r="A283" s="64"/>
      <c r="B283" s="26"/>
      <c r="C283" s="26"/>
      <c r="D283" s="26"/>
      <c r="E283" s="26"/>
      <c r="F283" s="44"/>
      <c r="G283" s="44"/>
      <c r="H283" s="44"/>
      <c r="I283" s="44"/>
      <c r="J283" s="45"/>
      <c r="K283" s="45"/>
      <c r="L283" s="45"/>
    </row>
    <row r="284" spans="1:12">
      <c r="A284" s="64"/>
      <c r="B284" s="26"/>
      <c r="C284" s="26"/>
      <c r="D284" s="26"/>
      <c r="E284" s="26"/>
      <c r="F284" s="44"/>
      <c r="G284" s="44"/>
      <c r="H284" s="44"/>
      <c r="I284" s="44"/>
      <c r="J284" s="45"/>
      <c r="K284" s="45"/>
      <c r="L284" s="45"/>
    </row>
    <row r="285" spans="1:12">
      <c r="A285" s="64"/>
      <c r="B285" s="26"/>
      <c r="C285" s="26"/>
      <c r="D285" s="26"/>
      <c r="E285" s="26"/>
      <c r="F285" s="44"/>
      <c r="G285" s="44"/>
      <c r="H285" s="44"/>
      <c r="I285" s="44"/>
      <c r="J285" s="45"/>
      <c r="K285" s="45"/>
      <c r="L285" s="45"/>
    </row>
    <row r="286" spans="1:12">
      <c r="A286" s="64"/>
      <c r="B286" s="26"/>
      <c r="C286" s="26"/>
      <c r="D286" s="26"/>
      <c r="E286" s="26"/>
      <c r="F286" s="44"/>
      <c r="G286" s="44"/>
      <c r="H286" s="44"/>
      <c r="I286" s="44"/>
      <c r="J286" s="45"/>
      <c r="K286" s="45"/>
      <c r="L286" s="45"/>
    </row>
    <row r="287" spans="1:12">
      <c r="A287" s="64"/>
      <c r="B287" s="26"/>
      <c r="C287" s="26"/>
      <c r="D287" s="26"/>
      <c r="E287" s="26"/>
      <c r="F287" s="44"/>
      <c r="G287" s="44"/>
      <c r="H287" s="44"/>
      <c r="I287" s="44"/>
      <c r="J287" s="45"/>
      <c r="K287" s="45"/>
      <c r="L287" s="45"/>
    </row>
    <row r="288" spans="1:12">
      <c r="A288" s="64"/>
      <c r="B288" s="26"/>
      <c r="C288" s="26"/>
      <c r="D288" s="26"/>
      <c r="E288" s="26"/>
      <c r="F288" s="44"/>
      <c r="G288" s="44"/>
      <c r="H288" s="44"/>
      <c r="I288" s="44"/>
      <c r="J288" s="45"/>
      <c r="K288" s="45"/>
      <c r="L288" s="45"/>
    </row>
    <row r="289" spans="1:12">
      <c r="A289" s="64"/>
      <c r="B289" s="26"/>
      <c r="C289" s="26"/>
      <c r="D289" s="26"/>
      <c r="E289" s="26"/>
      <c r="F289" s="44"/>
      <c r="G289" s="44"/>
      <c r="H289" s="44"/>
      <c r="I289" s="44"/>
      <c r="J289" s="45"/>
      <c r="K289" s="45"/>
      <c r="L289" s="45"/>
    </row>
    <row r="290" spans="1:12">
      <c r="A290" s="64"/>
      <c r="B290" s="26"/>
      <c r="C290" s="26"/>
      <c r="D290" s="26"/>
      <c r="E290" s="26"/>
      <c r="F290" s="44"/>
      <c r="G290" s="44"/>
      <c r="H290" s="44"/>
      <c r="I290" s="44"/>
      <c r="J290" s="45"/>
      <c r="K290" s="45"/>
      <c r="L290" s="45"/>
    </row>
    <row r="291" spans="1:12">
      <c r="A291" s="64"/>
      <c r="B291" s="26"/>
      <c r="C291" s="26"/>
      <c r="D291" s="26"/>
      <c r="E291" s="26"/>
      <c r="F291" s="44"/>
      <c r="G291" s="44"/>
      <c r="H291" s="44"/>
      <c r="I291" s="44"/>
      <c r="J291" s="45"/>
      <c r="K291" s="45"/>
      <c r="L291" s="45"/>
    </row>
    <row r="292" spans="1:12">
      <c r="A292" s="64"/>
      <c r="B292" s="26"/>
      <c r="C292" s="26"/>
      <c r="D292" s="26"/>
      <c r="E292" s="26"/>
      <c r="F292" s="44"/>
      <c r="G292" s="44"/>
      <c r="H292" s="44"/>
      <c r="I292" s="44"/>
      <c r="J292" s="45"/>
      <c r="K292" s="45"/>
      <c r="L292" s="45"/>
    </row>
    <row r="293" spans="1:12">
      <c r="A293" s="64"/>
      <c r="B293" s="26"/>
      <c r="C293" s="26"/>
      <c r="D293" s="26"/>
      <c r="E293" s="26"/>
      <c r="F293" s="44"/>
      <c r="G293" s="44"/>
      <c r="H293" s="44"/>
      <c r="I293" s="44"/>
      <c r="J293" s="45"/>
      <c r="K293" s="45"/>
      <c r="L293" s="45"/>
    </row>
    <row r="294" spans="1:12">
      <c r="A294" s="64"/>
      <c r="B294" s="26"/>
      <c r="C294" s="26"/>
      <c r="D294" s="26"/>
      <c r="E294" s="26"/>
      <c r="F294" s="44"/>
      <c r="G294" s="44"/>
      <c r="H294" s="44"/>
      <c r="I294" s="44"/>
      <c r="J294" s="45"/>
      <c r="K294" s="45"/>
      <c r="L294" s="45"/>
    </row>
    <row r="295" spans="1:12">
      <c r="A295" s="64"/>
      <c r="B295" s="26"/>
      <c r="C295" s="26"/>
      <c r="D295" s="26"/>
      <c r="E295" s="26"/>
      <c r="F295" s="44"/>
      <c r="G295" s="44"/>
      <c r="H295" s="44"/>
      <c r="I295" s="44"/>
      <c r="J295" s="45"/>
      <c r="K295" s="45"/>
      <c r="L295" s="45"/>
    </row>
    <row r="296" spans="1:12">
      <c r="A296" s="64"/>
      <c r="B296" s="26"/>
      <c r="C296" s="26"/>
      <c r="D296" s="26"/>
      <c r="E296" s="26"/>
      <c r="F296" s="44"/>
      <c r="G296" s="44"/>
      <c r="H296" s="44"/>
      <c r="I296" s="44"/>
      <c r="J296" s="45"/>
      <c r="K296" s="45"/>
      <c r="L296" s="45"/>
    </row>
    <row r="297" spans="1:12">
      <c r="A297" s="64"/>
      <c r="B297" s="26"/>
      <c r="C297" s="26"/>
      <c r="D297" s="26"/>
      <c r="E297" s="26"/>
      <c r="F297" s="44"/>
      <c r="G297" s="44"/>
      <c r="H297" s="44"/>
      <c r="I297" s="44"/>
      <c r="J297" s="45"/>
      <c r="K297" s="45"/>
      <c r="L297" s="45"/>
    </row>
    <row r="298" spans="1:12">
      <c r="A298" s="64"/>
      <c r="B298" s="26"/>
      <c r="C298" s="26"/>
      <c r="D298" s="26"/>
      <c r="E298" s="26"/>
      <c r="F298" s="44"/>
      <c r="G298" s="44"/>
      <c r="H298" s="44"/>
      <c r="I298" s="44"/>
      <c r="J298" s="45"/>
      <c r="K298" s="45"/>
      <c r="L298" s="45"/>
    </row>
    <row r="299" spans="1:12">
      <c r="A299" s="64"/>
      <c r="B299" s="26"/>
      <c r="C299" s="26"/>
      <c r="D299" s="26"/>
      <c r="E299" s="26"/>
      <c r="F299" s="44"/>
      <c r="G299" s="44"/>
      <c r="H299" s="44"/>
      <c r="I299" s="44"/>
      <c r="J299" s="45"/>
      <c r="K299" s="45"/>
      <c r="L299" s="45"/>
    </row>
    <row r="300" spans="1:12">
      <c r="A300" s="64"/>
      <c r="B300" s="26"/>
      <c r="C300" s="26"/>
      <c r="D300" s="26"/>
      <c r="E300" s="26"/>
      <c r="F300" s="44"/>
      <c r="G300" s="44"/>
      <c r="H300" s="44"/>
      <c r="I300" s="44"/>
      <c r="J300" s="45"/>
      <c r="K300" s="45"/>
      <c r="L300" s="45"/>
    </row>
    <row r="301" spans="1:12">
      <c r="A301" s="64"/>
      <c r="B301" s="26"/>
      <c r="C301" s="26"/>
      <c r="D301" s="26"/>
      <c r="E301" s="26"/>
      <c r="F301" s="44"/>
      <c r="G301" s="44"/>
      <c r="H301" s="44"/>
      <c r="I301" s="44"/>
      <c r="J301" s="45"/>
      <c r="K301" s="45"/>
      <c r="L301" s="45"/>
    </row>
    <row r="302" spans="1:12">
      <c r="A302" s="64"/>
      <c r="B302" s="26"/>
      <c r="C302" s="26"/>
      <c r="D302" s="26"/>
      <c r="E302" s="26"/>
      <c r="F302" s="44"/>
      <c r="G302" s="44"/>
      <c r="H302" s="44"/>
      <c r="I302" s="44"/>
      <c r="J302" s="45"/>
      <c r="K302" s="45"/>
      <c r="L302" s="45"/>
    </row>
    <row r="303" spans="1:12">
      <c r="A303" s="64"/>
      <c r="B303" s="26"/>
      <c r="C303" s="26"/>
      <c r="D303" s="26"/>
      <c r="E303" s="26"/>
      <c r="F303" s="44"/>
      <c r="G303" s="44"/>
      <c r="H303" s="44"/>
      <c r="I303" s="44"/>
      <c r="J303" s="45"/>
      <c r="K303" s="45"/>
      <c r="L303" s="45"/>
    </row>
    <row r="304" spans="1:12">
      <c r="A304" s="64"/>
      <c r="B304" s="26"/>
      <c r="C304" s="26"/>
      <c r="D304" s="26"/>
      <c r="E304" s="26"/>
      <c r="F304" s="44"/>
      <c r="G304" s="44"/>
      <c r="H304" s="44"/>
      <c r="I304" s="44"/>
      <c r="J304" s="45"/>
      <c r="K304" s="45"/>
      <c r="L304" s="45"/>
    </row>
    <row r="305" spans="1:12">
      <c r="A305" s="64"/>
      <c r="B305" s="26"/>
      <c r="C305" s="26"/>
      <c r="D305" s="26"/>
      <c r="E305" s="26"/>
      <c r="F305" s="44"/>
      <c r="G305" s="44"/>
      <c r="H305" s="44"/>
      <c r="I305" s="44"/>
      <c r="J305" s="45"/>
      <c r="K305" s="45"/>
      <c r="L305" s="45"/>
    </row>
    <row r="306" spans="1:12">
      <c r="A306" s="64"/>
      <c r="B306" s="26"/>
      <c r="C306" s="26"/>
      <c r="D306" s="26"/>
      <c r="E306" s="26"/>
      <c r="F306" s="44"/>
      <c r="G306" s="44"/>
      <c r="H306" s="44"/>
      <c r="I306" s="44"/>
      <c r="J306" s="45"/>
      <c r="K306" s="45"/>
      <c r="L306" s="45"/>
    </row>
    <row r="307" spans="1:12">
      <c r="A307" s="64"/>
      <c r="B307" s="26"/>
      <c r="C307" s="26"/>
      <c r="D307" s="26"/>
      <c r="E307" s="26"/>
      <c r="F307" s="44"/>
      <c r="G307" s="44"/>
      <c r="H307" s="44"/>
      <c r="I307" s="44"/>
      <c r="J307" s="45"/>
      <c r="K307" s="45"/>
      <c r="L307" s="45"/>
    </row>
    <row r="308" spans="1:12">
      <c r="A308" s="64"/>
      <c r="B308" s="26"/>
      <c r="C308" s="26"/>
      <c r="D308" s="26"/>
      <c r="E308" s="26"/>
      <c r="F308" s="44"/>
      <c r="G308" s="44"/>
      <c r="H308" s="44"/>
      <c r="I308" s="44"/>
      <c r="J308" s="45"/>
      <c r="K308" s="45"/>
      <c r="L308" s="45"/>
    </row>
    <row r="309" spans="1:12">
      <c r="A309" s="64"/>
      <c r="B309" s="26"/>
      <c r="C309" s="26"/>
      <c r="D309" s="26"/>
      <c r="E309" s="26"/>
      <c r="F309" s="44"/>
      <c r="G309" s="44"/>
      <c r="H309" s="44"/>
      <c r="I309" s="44"/>
      <c r="J309" s="45"/>
      <c r="K309" s="45"/>
      <c r="L309" s="45"/>
    </row>
    <row r="310" spans="1:12">
      <c r="A310" s="64"/>
      <c r="B310" s="26"/>
      <c r="C310" s="26"/>
      <c r="D310" s="26"/>
      <c r="E310" s="26"/>
      <c r="F310" s="44"/>
      <c r="G310" s="44"/>
      <c r="H310" s="44"/>
      <c r="I310" s="44"/>
      <c r="J310" s="45"/>
      <c r="K310" s="45"/>
      <c r="L310" s="45"/>
    </row>
    <row r="311" spans="1:12">
      <c r="A311" s="64"/>
      <c r="B311" s="26"/>
      <c r="C311" s="26"/>
      <c r="D311" s="26"/>
      <c r="E311" s="26"/>
      <c r="F311" s="44"/>
      <c r="G311" s="44"/>
      <c r="H311" s="44"/>
      <c r="I311" s="44"/>
      <c r="J311" s="45"/>
      <c r="K311" s="45"/>
      <c r="L311" s="45"/>
    </row>
    <row r="312" spans="1:12">
      <c r="A312" s="64"/>
      <c r="B312" s="26"/>
      <c r="C312" s="26"/>
      <c r="D312" s="26"/>
      <c r="E312" s="26"/>
      <c r="F312" s="44"/>
      <c r="G312" s="44"/>
      <c r="H312" s="44"/>
      <c r="I312" s="44"/>
      <c r="J312" s="45"/>
      <c r="K312" s="45"/>
      <c r="L312" s="45"/>
    </row>
    <row r="313" spans="1:12">
      <c r="A313" s="64"/>
      <c r="B313" s="26"/>
      <c r="C313" s="26"/>
      <c r="D313" s="26"/>
      <c r="E313" s="26"/>
      <c r="F313" s="44"/>
      <c r="G313" s="44"/>
      <c r="H313" s="44"/>
      <c r="I313" s="44"/>
      <c r="J313" s="45"/>
      <c r="K313" s="45"/>
      <c r="L313" s="45"/>
    </row>
    <row r="314" spans="1:12">
      <c r="A314" s="64"/>
      <c r="B314" s="26"/>
      <c r="C314" s="26"/>
      <c r="D314" s="26"/>
      <c r="E314" s="26"/>
      <c r="F314" s="44"/>
      <c r="G314" s="44"/>
      <c r="H314" s="44"/>
      <c r="I314" s="44"/>
      <c r="J314" s="45"/>
      <c r="K314" s="45"/>
      <c r="L314" s="45"/>
    </row>
    <row r="315" spans="1:12">
      <c r="A315" s="64"/>
      <c r="B315" s="26"/>
      <c r="C315" s="26"/>
      <c r="D315" s="26"/>
      <c r="E315" s="26"/>
      <c r="F315" s="44"/>
      <c r="G315" s="44"/>
      <c r="H315" s="44"/>
      <c r="I315" s="44"/>
      <c r="J315" s="45"/>
      <c r="K315" s="45"/>
      <c r="L315" s="45"/>
    </row>
    <row r="316" spans="1:12">
      <c r="A316" s="64"/>
      <c r="B316" s="26"/>
      <c r="C316" s="26"/>
      <c r="D316" s="26"/>
      <c r="E316" s="26"/>
      <c r="F316" s="44"/>
      <c r="G316" s="44"/>
      <c r="H316" s="44"/>
      <c r="I316" s="44"/>
      <c r="J316" s="45"/>
      <c r="K316" s="45"/>
      <c r="L316" s="45"/>
    </row>
    <row r="317" spans="1:12">
      <c r="A317" s="64"/>
      <c r="B317" s="26"/>
      <c r="C317" s="26"/>
      <c r="D317" s="26"/>
      <c r="E317" s="26"/>
      <c r="F317" s="44"/>
      <c r="G317" s="44"/>
      <c r="H317" s="44"/>
      <c r="I317" s="44"/>
      <c r="J317" s="45"/>
      <c r="K317" s="45"/>
      <c r="L317" s="45"/>
    </row>
    <row r="318" spans="1:12">
      <c r="A318" s="64"/>
      <c r="B318" s="26"/>
      <c r="C318" s="26"/>
      <c r="D318" s="26"/>
      <c r="E318" s="26"/>
      <c r="F318" s="44"/>
      <c r="G318" s="44"/>
      <c r="H318" s="44"/>
      <c r="I318" s="44"/>
      <c r="J318" s="45"/>
      <c r="K318" s="45"/>
      <c r="L318" s="45"/>
    </row>
    <row r="319" spans="1:12">
      <c r="A319" s="64"/>
      <c r="B319" s="26"/>
      <c r="C319" s="26"/>
      <c r="D319" s="26"/>
      <c r="E319" s="26"/>
      <c r="F319" s="44"/>
      <c r="G319" s="44"/>
      <c r="H319" s="44"/>
      <c r="I319" s="44"/>
      <c r="J319" s="45"/>
      <c r="K319" s="45"/>
      <c r="L319" s="45"/>
    </row>
    <row r="320" spans="1:12">
      <c r="A320" s="64"/>
      <c r="B320" s="26"/>
      <c r="C320" s="26"/>
      <c r="D320" s="26"/>
      <c r="E320" s="26"/>
      <c r="F320" s="44"/>
      <c r="G320" s="44"/>
      <c r="H320" s="44"/>
      <c r="I320" s="44"/>
      <c r="J320" s="45"/>
      <c r="K320" s="45"/>
      <c r="L320" s="45"/>
    </row>
    <row r="321" spans="1:12">
      <c r="A321" s="64"/>
      <c r="B321" s="26"/>
      <c r="C321" s="26"/>
      <c r="D321" s="26"/>
      <c r="E321" s="26"/>
      <c r="F321" s="44"/>
      <c r="G321" s="44"/>
      <c r="H321" s="44"/>
      <c r="I321" s="44"/>
      <c r="J321" s="45"/>
      <c r="K321" s="45"/>
      <c r="L321" s="45"/>
    </row>
    <row r="322" spans="1:12">
      <c r="A322" s="64"/>
      <c r="B322" s="26"/>
      <c r="C322" s="26"/>
      <c r="D322" s="26"/>
      <c r="E322" s="26"/>
      <c r="F322" s="44"/>
      <c r="G322" s="44"/>
      <c r="H322" s="44"/>
      <c r="I322" s="44"/>
      <c r="J322" s="45"/>
      <c r="K322" s="45"/>
      <c r="L322" s="45"/>
    </row>
    <row r="323" spans="1:12">
      <c r="A323" s="64"/>
      <c r="B323" s="26"/>
      <c r="C323" s="26"/>
      <c r="D323" s="26"/>
      <c r="E323" s="26"/>
      <c r="F323" s="44"/>
      <c r="G323" s="44"/>
      <c r="H323" s="44"/>
      <c r="I323" s="44"/>
      <c r="J323" s="45"/>
      <c r="K323" s="45"/>
      <c r="L323" s="45"/>
    </row>
    <row r="324" spans="1:12">
      <c r="A324" s="64"/>
      <c r="B324" s="26"/>
      <c r="C324" s="26"/>
      <c r="D324" s="26"/>
      <c r="E324" s="26"/>
      <c r="F324" s="44"/>
      <c r="G324" s="44"/>
      <c r="H324" s="44"/>
      <c r="I324" s="44"/>
      <c r="J324" s="45"/>
      <c r="K324" s="45"/>
      <c r="L324" s="45"/>
    </row>
    <row r="325" spans="1:12">
      <c r="A325" s="64"/>
      <c r="B325" s="26"/>
      <c r="C325" s="26"/>
      <c r="D325" s="26"/>
      <c r="E325" s="26"/>
      <c r="F325" s="44"/>
      <c r="G325" s="44"/>
      <c r="H325" s="44"/>
      <c r="I325" s="44"/>
      <c r="J325" s="45"/>
      <c r="K325" s="45"/>
      <c r="L325" s="45"/>
    </row>
    <row r="326" spans="1:12">
      <c r="A326" s="64"/>
      <c r="B326" s="26"/>
      <c r="C326" s="26"/>
      <c r="D326" s="26"/>
      <c r="E326" s="26"/>
      <c r="F326" s="44"/>
      <c r="G326" s="44"/>
      <c r="H326" s="44"/>
      <c r="I326" s="44"/>
      <c r="J326" s="45"/>
      <c r="K326" s="45"/>
      <c r="L326" s="45"/>
    </row>
    <row r="327" spans="1:12">
      <c r="A327" s="64"/>
      <c r="B327" s="26"/>
      <c r="C327" s="26"/>
      <c r="D327" s="26"/>
      <c r="E327" s="26"/>
      <c r="F327" s="44"/>
      <c r="G327" s="44"/>
      <c r="H327" s="44"/>
      <c r="I327" s="44"/>
      <c r="J327" s="45"/>
      <c r="K327" s="45"/>
      <c r="L327" s="45"/>
    </row>
    <row r="328" spans="1:12">
      <c r="A328" s="64"/>
      <c r="B328" s="26"/>
      <c r="C328" s="26"/>
      <c r="D328" s="26"/>
      <c r="E328" s="26"/>
      <c r="F328" s="44"/>
      <c r="G328" s="44"/>
      <c r="H328" s="44"/>
      <c r="I328" s="44"/>
      <c r="J328" s="45"/>
      <c r="K328" s="45"/>
      <c r="L328" s="45"/>
    </row>
    <row r="329" spans="1:12">
      <c r="A329" s="64"/>
      <c r="B329" s="26"/>
      <c r="C329" s="26"/>
      <c r="D329" s="26"/>
      <c r="E329" s="26"/>
      <c r="F329" s="44"/>
      <c r="G329" s="44"/>
      <c r="H329" s="44"/>
      <c r="I329" s="44"/>
      <c r="J329" s="45"/>
      <c r="K329" s="45"/>
      <c r="L329" s="45"/>
    </row>
    <row r="330" spans="1:12">
      <c r="A330" s="64"/>
      <c r="B330" s="26"/>
      <c r="C330" s="26"/>
      <c r="D330" s="26"/>
      <c r="E330" s="26"/>
      <c r="F330" s="44"/>
      <c r="G330" s="44"/>
      <c r="H330" s="44"/>
      <c r="I330" s="44"/>
      <c r="J330" s="45"/>
      <c r="K330" s="45"/>
      <c r="L330" s="45"/>
    </row>
    <row r="331" spans="1:12">
      <c r="A331" s="64"/>
      <c r="B331" s="26"/>
      <c r="C331" s="26"/>
      <c r="D331" s="26"/>
      <c r="E331" s="26"/>
      <c r="F331" s="44"/>
      <c r="G331" s="44"/>
      <c r="H331" s="44"/>
      <c r="I331" s="44"/>
      <c r="J331" s="45"/>
      <c r="K331" s="45"/>
      <c r="L331" s="45"/>
    </row>
    <row r="332" spans="1:12">
      <c r="A332" s="64"/>
      <c r="B332" s="26"/>
      <c r="C332" s="26"/>
      <c r="D332" s="26"/>
      <c r="E332" s="26"/>
      <c r="F332" s="44"/>
      <c r="G332" s="44"/>
      <c r="H332" s="44"/>
      <c r="I332" s="44"/>
      <c r="J332" s="45"/>
      <c r="K332" s="45"/>
      <c r="L332" s="45"/>
    </row>
    <row r="333" spans="1:12">
      <c r="A333" s="64"/>
      <c r="B333" s="26"/>
      <c r="C333" s="26"/>
      <c r="D333" s="26"/>
      <c r="E333" s="26"/>
      <c r="F333" s="44"/>
      <c r="G333" s="44"/>
      <c r="H333" s="44"/>
      <c r="I333" s="44"/>
      <c r="J333" s="45"/>
      <c r="K333" s="45"/>
      <c r="L333" s="45"/>
    </row>
    <row r="334" spans="1:12">
      <c r="A334" s="64"/>
      <c r="B334" s="26"/>
      <c r="C334" s="26"/>
      <c r="D334" s="26"/>
      <c r="E334" s="26"/>
      <c r="F334" s="44"/>
      <c r="G334" s="44"/>
      <c r="H334" s="44"/>
      <c r="I334" s="44"/>
      <c r="J334" s="45"/>
      <c r="K334" s="45"/>
      <c r="L334" s="45"/>
    </row>
    <row r="335" spans="1:12">
      <c r="A335" s="64"/>
      <c r="B335" s="26"/>
      <c r="C335" s="26"/>
      <c r="D335" s="26"/>
      <c r="E335" s="26"/>
      <c r="F335" s="44"/>
      <c r="G335" s="44"/>
      <c r="H335" s="44"/>
      <c r="I335" s="44"/>
      <c r="J335" s="45"/>
      <c r="K335" s="45"/>
      <c r="L335" s="45"/>
    </row>
    <row r="336" spans="1:12">
      <c r="A336" s="64"/>
      <c r="B336" s="26"/>
      <c r="C336" s="26"/>
      <c r="D336" s="26"/>
      <c r="E336" s="26"/>
      <c r="F336" s="44"/>
      <c r="G336" s="44"/>
      <c r="H336" s="44"/>
      <c r="I336" s="44"/>
      <c r="J336" s="45"/>
      <c r="K336" s="45"/>
      <c r="L336" s="45"/>
    </row>
    <row r="337" spans="1:12">
      <c r="A337" s="64"/>
      <c r="B337" s="26"/>
      <c r="C337" s="26"/>
      <c r="D337" s="26"/>
      <c r="E337" s="26"/>
      <c r="F337" s="44"/>
      <c r="G337" s="44"/>
      <c r="H337" s="44"/>
      <c r="I337" s="44"/>
      <c r="J337" s="45"/>
      <c r="K337" s="45"/>
      <c r="L337" s="45"/>
    </row>
    <row r="338" spans="1:12">
      <c r="A338" s="64"/>
      <c r="B338" s="26"/>
      <c r="C338" s="26"/>
      <c r="D338" s="26"/>
      <c r="E338" s="26"/>
      <c r="F338" s="44"/>
      <c r="G338" s="44"/>
      <c r="H338" s="44"/>
      <c r="I338" s="44"/>
      <c r="J338" s="45"/>
      <c r="K338" s="45"/>
      <c r="L338" s="45"/>
    </row>
    <row r="339" spans="1:12">
      <c r="A339" s="64"/>
      <c r="B339" s="26"/>
      <c r="C339" s="26"/>
      <c r="D339" s="26"/>
      <c r="E339" s="26"/>
      <c r="F339" s="44"/>
      <c r="G339" s="44"/>
      <c r="H339" s="44"/>
      <c r="I339" s="44"/>
      <c r="J339" s="45"/>
      <c r="K339" s="45"/>
      <c r="L339" s="45"/>
    </row>
    <row r="340" spans="1:12">
      <c r="A340" s="64"/>
      <c r="B340" s="26"/>
      <c r="C340" s="26"/>
      <c r="D340" s="26"/>
      <c r="E340" s="26"/>
      <c r="F340" s="44"/>
      <c r="G340" s="44"/>
      <c r="H340" s="44"/>
      <c r="I340" s="44"/>
      <c r="J340" s="45"/>
      <c r="K340" s="45"/>
      <c r="L340" s="45"/>
    </row>
    <row r="341" spans="1:12">
      <c r="A341" s="64"/>
      <c r="B341" s="26"/>
      <c r="C341" s="26"/>
      <c r="D341" s="26"/>
      <c r="E341" s="26"/>
      <c r="F341" s="44"/>
      <c r="G341" s="44"/>
      <c r="H341" s="44"/>
      <c r="I341" s="44"/>
      <c r="J341" s="45"/>
      <c r="K341" s="45"/>
      <c r="L341" s="45"/>
    </row>
    <row r="342" spans="1:12">
      <c r="A342" s="64"/>
      <c r="B342" s="26"/>
      <c r="C342" s="26"/>
      <c r="D342" s="26"/>
      <c r="E342" s="26"/>
      <c r="F342" s="44"/>
      <c r="G342" s="44"/>
      <c r="H342" s="44"/>
      <c r="I342" s="44"/>
      <c r="J342" s="45"/>
      <c r="K342" s="45"/>
      <c r="L342" s="45"/>
    </row>
    <row r="343" spans="1:12">
      <c r="A343" s="64"/>
      <c r="B343" s="26"/>
      <c r="C343" s="26"/>
      <c r="D343" s="26"/>
      <c r="E343" s="26"/>
      <c r="F343" s="44"/>
      <c r="G343" s="44"/>
      <c r="H343" s="44"/>
      <c r="I343" s="44"/>
      <c r="J343" s="45"/>
      <c r="K343" s="45"/>
      <c r="L343" s="45"/>
    </row>
    <row r="344" spans="1:12">
      <c r="A344" s="64"/>
      <c r="B344" s="26"/>
      <c r="C344" s="26"/>
      <c r="D344" s="26"/>
      <c r="E344" s="26"/>
      <c r="F344" s="44"/>
      <c r="G344" s="44"/>
      <c r="H344" s="44"/>
      <c r="I344" s="44"/>
      <c r="J344" s="45"/>
      <c r="K344" s="45"/>
      <c r="L344" s="45"/>
    </row>
    <row r="345" spans="1:12">
      <c r="A345" s="64"/>
      <c r="B345" s="26"/>
      <c r="C345" s="26"/>
      <c r="D345" s="26"/>
      <c r="E345" s="26"/>
      <c r="F345" s="44"/>
      <c r="G345" s="44"/>
      <c r="H345" s="44"/>
      <c r="I345" s="44"/>
      <c r="J345" s="45"/>
      <c r="K345" s="45"/>
      <c r="L345" s="45"/>
    </row>
    <row r="346" spans="1:12">
      <c r="A346" s="64"/>
      <c r="B346" s="26"/>
      <c r="C346" s="26"/>
      <c r="D346" s="26"/>
      <c r="E346" s="26"/>
      <c r="F346" s="44"/>
      <c r="G346" s="44"/>
      <c r="H346" s="44"/>
      <c r="I346" s="44"/>
      <c r="J346" s="45"/>
      <c r="K346" s="45"/>
      <c r="L346" s="45"/>
    </row>
    <row r="347" spans="1:12">
      <c r="A347" s="64"/>
      <c r="B347" s="26"/>
      <c r="C347" s="26"/>
      <c r="D347" s="26"/>
      <c r="E347" s="26"/>
      <c r="F347" s="44"/>
      <c r="G347" s="44"/>
      <c r="H347" s="44"/>
      <c r="I347" s="44"/>
      <c r="J347" s="45"/>
      <c r="K347" s="45"/>
      <c r="L347" s="45"/>
    </row>
    <row r="348" spans="1:12">
      <c r="A348" s="64"/>
      <c r="B348" s="26"/>
      <c r="C348" s="26"/>
      <c r="D348" s="26"/>
      <c r="E348" s="26"/>
      <c r="F348" s="44"/>
      <c r="G348" s="44"/>
      <c r="H348" s="44"/>
      <c r="I348" s="44"/>
      <c r="J348" s="45"/>
      <c r="K348" s="45"/>
      <c r="L348" s="45"/>
    </row>
    <row r="349" spans="1:12">
      <c r="A349" s="64"/>
      <c r="B349" s="26"/>
      <c r="C349" s="26"/>
      <c r="D349" s="26"/>
      <c r="E349" s="26"/>
      <c r="F349" s="44"/>
      <c r="G349" s="44"/>
      <c r="H349" s="44"/>
      <c r="I349" s="44"/>
      <c r="J349" s="45"/>
      <c r="K349" s="45"/>
      <c r="L349" s="45"/>
    </row>
    <row r="350" spans="1:12">
      <c r="A350" s="64"/>
      <c r="B350" s="26"/>
      <c r="C350" s="26"/>
      <c r="D350" s="26"/>
      <c r="E350" s="26"/>
      <c r="F350" s="44"/>
      <c r="G350" s="44"/>
      <c r="H350" s="44"/>
      <c r="I350" s="44"/>
      <c r="J350" s="45"/>
      <c r="K350" s="45"/>
      <c r="L350" s="45"/>
    </row>
    <row r="351" spans="1:12">
      <c r="A351" s="64"/>
      <c r="B351" s="26"/>
      <c r="C351" s="26"/>
      <c r="D351" s="26"/>
      <c r="E351" s="26"/>
      <c r="F351" s="44"/>
      <c r="G351" s="44"/>
      <c r="H351" s="44"/>
      <c r="I351" s="44"/>
      <c r="J351" s="45"/>
      <c r="K351" s="45"/>
      <c r="L351" s="45"/>
    </row>
    <row r="352" spans="1:12">
      <c r="A352" s="64"/>
      <c r="B352" s="26"/>
      <c r="C352" s="26"/>
      <c r="D352" s="26"/>
      <c r="E352" s="26"/>
      <c r="F352" s="44"/>
      <c r="G352" s="44"/>
      <c r="H352" s="44"/>
      <c r="I352" s="44"/>
      <c r="J352" s="45"/>
      <c r="K352" s="45"/>
      <c r="L352" s="45"/>
    </row>
    <row r="353" spans="1:12">
      <c r="A353" s="64"/>
      <c r="B353" s="26"/>
      <c r="C353" s="26"/>
      <c r="D353" s="26"/>
      <c r="E353" s="26"/>
      <c r="F353" s="44"/>
      <c r="G353" s="44"/>
      <c r="H353" s="44"/>
      <c r="I353" s="44"/>
      <c r="J353" s="45"/>
      <c r="K353" s="45"/>
      <c r="L353" s="45"/>
    </row>
    <row r="354" spans="1:12">
      <c r="A354" s="64"/>
      <c r="B354" s="26"/>
      <c r="C354" s="26"/>
      <c r="D354" s="26"/>
      <c r="E354" s="26"/>
      <c r="F354" s="44"/>
      <c r="G354" s="44"/>
      <c r="H354" s="44"/>
      <c r="I354" s="44"/>
      <c r="J354" s="45"/>
      <c r="K354" s="45"/>
      <c r="L354" s="45"/>
    </row>
    <row r="355" spans="1:12">
      <c r="A355" s="64"/>
      <c r="B355" s="26"/>
      <c r="C355" s="26"/>
      <c r="D355" s="26"/>
      <c r="E355" s="26"/>
      <c r="F355" s="44"/>
      <c r="G355" s="44"/>
      <c r="H355" s="44"/>
      <c r="I355" s="44"/>
      <c r="J355" s="45"/>
      <c r="K355" s="45"/>
      <c r="L355" s="45"/>
    </row>
    <row r="356" spans="1:12">
      <c r="A356" s="64"/>
      <c r="B356" s="26"/>
      <c r="C356" s="26"/>
      <c r="D356" s="26"/>
      <c r="E356" s="26"/>
      <c r="F356" s="44"/>
      <c r="G356" s="44"/>
      <c r="H356" s="44"/>
      <c r="I356" s="44"/>
      <c r="J356" s="45"/>
      <c r="K356" s="45"/>
      <c r="L356" s="45"/>
    </row>
    <row r="357" spans="1:12">
      <c r="A357" s="64"/>
      <c r="B357" s="26"/>
      <c r="C357" s="26"/>
      <c r="D357" s="26"/>
      <c r="E357" s="26"/>
      <c r="F357" s="44"/>
      <c r="G357" s="44"/>
      <c r="H357" s="44"/>
      <c r="I357" s="44"/>
      <c r="J357" s="45"/>
      <c r="K357" s="45"/>
      <c r="L357" s="45"/>
    </row>
    <row r="358" spans="1:12">
      <c r="A358" s="64"/>
      <c r="B358" s="26"/>
      <c r="C358" s="26"/>
      <c r="D358" s="26"/>
      <c r="E358" s="26"/>
      <c r="F358" s="44"/>
      <c r="G358" s="44"/>
      <c r="H358" s="44"/>
      <c r="I358" s="44"/>
      <c r="J358" s="45"/>
      <c r="K358" s="45"/>
      <c r="L358" s="45"/>
    </row>
    <row r="359" spans="1:12">
      <c r="A359" s="64"/>
      <c r="B359" s="26"/>
      <c r="C359" s="26"/>
      <c r="D359" s="26"/>
      <c r="E359" s="26"/>
      <c r="F359" s="44"/>
      <c r="G359" s="44"/>
      <c r="H359" s="44"/>
      <c r="I359" s="44"/>
      <c r="J359" s="45"/>
      <c r="K359" s="45"/>
      <c r="L359" s="45"/>
    </row>
    <row r="360" spans="1:12">
      <c r="A360" s="64"/>
      <c r="B360" s="26"/>
      <c r="C360" s="26"/>
      <c r="D360" s="26"/>
      <c r="E360" s="26"/>
      <c r="F360" s="44"/>
      <c r="G360" s="44"/>
      <c r="H360" s="44"/>
      <c r="I360" s="44"/>
      <c r="J360" s="45"/>
      <c r="K360" s="45"/>
      <c r="L360" s="45"/>
    </row>
    <row r="361" spans="1:12">
      <c r="A361" s="64"/>
      <c r="B361" s="26"/>
      <c r="C361" s="26"/>
      <c r="D361" s="26"/>
      <c r="E361" s="26"/>
      <c r="F361" s="44"/>
      <c r="G361" s="44"/>
      <c r="H361" s="44"/>
      <c r="I361" s="44"/>
      <c r="J361" s="45"/>
      <c r="K361" s="45"/>
      <c r="L361" s="45"/>
    </row>
    <row r="362" spans="1:12">
      <c r="A362" s="64"/>
      <c r="B362" s="26"/>
      <c r="C362" s="26"/>
      <c r="D362" s="26"/>
      <c r="E362" s="26"/>
      <c r="F362" s="44"/>
      <c r="G362" s="44"/>
      <c r="H362" s="44"/>
      <c r="I362" s="44"/>
      <c r="J362" s="45"/>
      <c r="K362" s="45"/>
      <c r="L362" s="45"/>
    </row>
    <row r="363" spans="1:12">
      <c r="A363" s="64"/>
      <c r="B363" s="26"/>
      <c r="C363" s="26"/>
      <c r="D363" s="26"/>
      <c r="E363" s="26"/>
      <c r="F363" s="44"/>
      <c r="G363" s="44"/>
      <c r="H363" s="44"/>
      <c r="I363" s="44"/>
      <c r="J363" s="45"/>
      <c r="K363" s="45"/>
      <c r="L363" s="45"/>
    </row>
    <row r="364" spans="1:12">
      <c r="A364" s="64"/>
      <c r="B364" s="26"/>
      <c r="C364" s="26"/>
      <c r="D364" s="26"/>
      <c r="E364" s="26"/>
      <c r="F364" s="44"/>
      <c r="G364" s="44"/>
      <c r="H364" s="44"/>
      <c r="I364" s="44"/>
      <c r="J364" s="45"/>
      <c r="K364" s="45"/>
      <c r="L364" s="45"/>
    </row>
    <row r="365" spans="1:12">
      <c r="A365" s="64"/>
      <c r="B365" s="26"/>
      <c r="C365" s="26"/>
      <c r="D365" s="26"/>
      <c r="E365" s="26"/>
      <c r="F365" s="44"/>
      <c r="G365" s="44"/>
      <c r="H365" s="44"/>
      <c r="I365" s="44"/>
      <c r="J365" s="45"/>
      <c r="K365" s="45"/>
      <c r="L365" s="45"/>
    </row>
    <row r="366" spans="1:12">
      <c r="A366" s="64"/>
      <c r="B366" s="26"/>
      <c r="C366" s="26"/>
      <c r="D366" s="26"/>
      <c r="E366" s="26"/>
      <c r="F366" s="44"/>
      <c r="G366" s="44"/>
      <c r="H366" s="44"/>
      <c r="I366" s="44"/>
      <c r="J366" s="45"/>
      <c r="K366" s="45"/>
      <c r="L366" s="45"/>
    </row>
    <row r="367" spans="1:12">
      <c r="A367" s="64"/>
      <c r="B367" s="26"/>
      <c r="C367" s="26"/>
      <c r="D367" s="26"/>
      <c r="E367" s="26"/>
      <c r="F367" s="44"/>
      <c r="G367" s="44"/>
      <c r="H367" s="44"/>
      <c r="I367" s="44"/>
      <c r="J367" s="45"/>
      <c r="K367" s="45"/>
      <c r="L367" s="45"/>
    </row>
    <row r="368" spans="1:12">
      <c r="A368" s="64"/>
      <c r="B368" s="26"/>
      <c r="C368" s="26"/>
      <c r="D368" s="26"/>
      <c r="E368" s="26"/>
      <c r="F368" s="44"/>
      <c r="G368" s="44"/>
      <c r="H368" s="44"/>
      <c r="I368" s="44"/>
      <c r="J368" s="45"/>
      <c r="K368" s="45"/>
      <c r="L368" s="45"/>
    </row>
    <row r="369" spans="1:12">
      <c r="A369" s="64"/>
      <c r="B369" s="26"/>
      <c r="C369" s="26"/>
      <c r="D369" s="26"/>
      <c r="E369" s="26"/>
      <c r="F369" s="44"/>
      <c r="G369" s="44"/>
      <c r="H369" s="44"/>
      <c r="I369" s="44"/>
      <c r="J369" s="45"/>
      <c r="K369" s="45"/>
      <c r="L369" s="45"/>
    </row>
    <row r="370" spans="1:12">
      <c r="A370" s="64"/>
      <c r="B370" s="26"/>
      <c r="C370" s="26"/>
      <c r="D370" s="26"/>
      <c r="E370" s="26"/>
      <c r="F370" s="44"/>
      <c r="G370" s="44"/>
      <c r="H370" s="44"/>
      <c r="I370" s="44"/>
      <c r="J370" s="45"/>
      <c r="K370" s="45"/>
      <c r="L370" s="45"/>
    </row>
    <row r="371" spans="1:12">
      <c r="A371" s="64"/>
      <c r="B371" s="26"/>
      <c r="C371" s="26"/>
      <c r="D371" s="26"/>
      <c r="E371" s="26"/>
      <c r="F371" s="44"/>
      <c r="G371" s="44"/>
      <c r="H371" s="44"/>
      <c r="I371" s="44"/>
      <c r="J371" s="45"/>
      <c r="K371" s="45"/>
      <c r="L371" s="45"/>
    </row>
    <row r="372" spans="1:12">
      <c r="A372" s="64"/>
      <c r="B372" s="26"/>
      <c r="C372" s="26"/>
      <c r="D372" s="26"/>
      <c r="E372" s="26"/>
      <c r="F372" s="44"/>
      <c r="G372" s="44"/>
      <c r="H372" s="44"/>
      <c r="I372" s="44"/>
      <c r="J372" s="45"/>
      <c r="K372" s="45"/>
      <c r="L372" s="45"/>
    </row>
    <row r="373" spans="1:12">
      <c r="A373" s="64"/>
      <c r="B373" s="26"/>
      <c r="C373" s="26"/>
      <c r="D373" s="26"/>
      <c r="E373" s="26"/>
      <c r="F373" s="44"/>
      <c r="G373" s="44"/>
      <c r="H373" s="44"/>
      <c r="I373" s="44"/>
      <c r="J373" s="45"/>
      <c r="K373" s="45"/>
      <c r="L373" s="45"/>
    </row>
    <row r="374" spans="1:12">
      <c r="A374" s="64"/>
      <c r="B374" s="26"/>
      <c r="C374" s="26"/>
      <c r="D374" s="26"/>
      <c r="E374" s="26"/>
      <c r="F374" s="44"/>
      <c r="G374" s="44"/>
      <c r="H374" s="44"/>
      <c r="I374" s="44"/>
      <c r="J374" s="45"/>
      <c r="K374" s="45"/>
      <c r="L374" s="45"/>
    </row>
    <row r="375" spans="1:12">
      <c r="A375" s="64"/>
      <c r="B375" s="26"/>
      <c r="C375" s="26"/>
      <c r="D375" s="26"/>
      <c r="E375" s="26"/>
      <c r="F375" s="44"/>
      <c r="G375" s="44"/>
      <c r="H375" s="44"/>
      <c r="I375" s="44"/>
      <c r="J375" s="45"/>
      <c r="K375" s="45"/>
      <c r="L375" s="45"/>
    </row>
    <row r="376" spans="1:12">
      <c r="A376" s="64"/>
      <c r="B376" s="26"/>
      <c r="C376" s="26"/>
      <c r="D376" s="26"/>
      <c r="E376" s="26"/>
      <c r="F376" s="44"/>
      <c r="G376" s="44"/>
      <c r="H376" s="44"/>
      <c r="I376" s="44"/>
      <c r="J376" s="45"/>
      <c r="K376" s="45"/>
      <c r="L376" s="45"/>
    </row>
    <row r="377" spans="1:12">
      <c r="A377" s="64"/>
      <c r="B377" s="26"/>
      <c r="C377" s="26"/>
      <c r="D377" s="26"/>
      <c r="E377" s="26"/>
      <c r="F377" s="44"/>
      <c r="G377" s="44"/>
      <c r="H377" s="44"/>
      <c r="I377" s="44"/>
      <c r="J377" s="45"/>
      <c r="K377" s="45"/>
      <c r="L377" s="45"/>
    </row>
    <row r="378" spans="1:12">
      <c r="A378" s="64"/>
      <c r="B378" s="26"/>
      <c r="C378" s="26"/>
      <c r="D378" s="26"/>
      <c r="E378" s="26"/>
      <c r="F378" s="44"/>
      <c r="G378" s="44"/>
      <c r="H378" s="44"/>
      <c r="I378" s="44"/>
      <c r="J378" s="45"/>
      <c r="K378" s="45"/>
      <c r="L378" s="45"/>
    </row>
    <row r="379" spans="1:12">
      <c r="A379" s="64"/>
      <c r="B379" s="26"/>
      <c r="C379" s="26"/>
      <c r="D379" s="26"/>
      <c r="E379" s="26"/>
      <c r="F379" s="44"/>
      <c r="G379" s="44"/>
      <c r="H379" s="44"/>
      <c r="I379" s="44"/>
      <c r="J379" s="45"/>
      <c r="K379" s="45"/>
      <c r="L379" s="45"/>
    </row>
    <row r="380" spans="1:12">
      <c r="A380" s="64"/>
      <c r="B380" s="26"/>
      <c r="C380" s="26"/>
      <c r="D380" s="26"/>
      <c r="E380" s="26"/>
      <c r="F380" s="44"/>
      <c r="G380" s="44"/>
      <c r="H380" s="44"/>
      <c r="I380" s="44"/>
      <c r="J380" s="45"/>
      <c r="K380" s="45"/>
      <c r="L380" s="45"/>
    </row>
    <row r="381" spans="1:12">
      <c r="A381" s="64"/>
      <c r="B381" s="26"/>
      <c r="C381" s="26"/>
      <c r="D381" s="26"/>
      <c r="E381" s="26"/>
      <c r="F381" s="44"/>
      <c r="G381" s="44"/>
      <c r="H381" s="44"/>
      <c r="I381" s="44"/>
      <c r="J381" s="45"/>
      <c r="K381" s="45"/>
      <c r="L381" s="45"/>
    </row>
    <row r="382" spans="1:12">
      <c r="A382" s="64"/>
      <c r="B382" s="26"/>
      <c r="C382" s="26"/>
      <c r="D382" s="26"/>
      <c r="E382" s="26"/>
      <c r="F382" s="44"/>
      <c r="G382" s="44"/>
      <c r="H382" s="44"/>
      <c r="I382" s="44"/>
      <c r="J382" s="45"/>
      <c r="K382" s="45"/>
      <c r="L382" s="45"/>
    </row>
    <row r="383" spans="1:12">
      <c r="A383" s="64"/>
      <c r="B383" s="26"/>
      <c r="C383" s="26"/>
      <c r="D383" s="26"/>
      <c r="E383" s="26"/>
      <c r="F383" s="44"/>
      <c r="G383" s="44"/>
      <c r="H383" s="44"/>
      <c r="I383" s="44"/>
      <c r="J383" s="45"/>
      <c r="K383" s="45"/>
      <c r="L383" s="45"/>
    </row>
    <row r="384" spans="1:12">
      <c r="A384" s="64"/>
      <c r="B384" s="26"/>
      <c r="C384" s="26"/>
      <c r="D384" s="26"/>
      <c r="E384" s="26"/>
      <c r="F384" s="44"/>
      <c r="G384" s="44"/>
      <c r="H384" s="44"/>
      <c r="I384" s="44"/>
      <c r="J384" s="45"/>
      <c r="K384" s="45"/>
      <c r="L384" s="45"/>
    </row>
    <row r="385" spans="1:12">
      <c r="A385" s="64"/>
      <c r="B385" s="26"/>
      <c r="C385" s="26"/>
      <c r="D385" s="26"/>
      <c r="E385" s="26"/>
      <c r="F385" s="44"/>
      <c r="G385" s="44"/>
      <c r="H385" s="44"/>
      <c r="I385" s="44"/>
      <c r="J385" s="45"/>
      <c r="K385" s="45"/>
      <c r="L385" s="45"/>
    </row>
    <row r="386" spans="1:12">
      <c r="A386" s="64"/>
      <c r="B386" s="26"/>
      <c r="C386" s="26"/>
      <c r="D386" s="26"/>
      <c r="E386" s="26"/>
      <c r="F386" s="44"/>
      <c r="G386" s="44"/>
      <c r="H386" s="44"/>
      <c r="I386" s="44"/>
      <c r="J386" s="45"/>
      <c r="K386" s="45"/>
      <c r="L386" s="45"/>
    </row>
    <row r="387" spans="1:12">
      <c r="A387" s="64"/>
      <c r="B387" s="26"/>
      <c r="C387" s="26"/>
      <c r="D387" s="26"/>
      <c r="E387" s="26"/>
      <c r="F387" s="44"/>
      <c r="G387" s="44"/>
      <c r="H387" s="44"/>
      <c r="I387" s="44"/>
      <c r="J387" s="45"/>
      <c r="K387" s="45"/>
      <c r="L387" s="45"/>
    </row>
    <row r="388" spans="1:12">
      <c r="A388" s="64"/>
      <c r="B388" s="26"/>
      <c r="C388" s="26"/>
      <c r="D388" s="26"/>
      <c r="E388" s="26"/>
      <c r="F388" s="44"/>
      <c r="G388" s="44"/>
      <c r="H388" s="44"/>
      <c r="I388" s="44"/>
      <c r="J388" s="45"/>
      <c r="K388" s="45"/>
      <c r="L388" s="45"/>
    </row>
    <row r="389" spans="1:12">
      <c r="A389" s="64"/>
      <c r="B389" s="26"/>
      <c r="C389" s="26"/>
      <c r="D389" s="26"/>
      <c r="E389" s="26"/>
      <c r="F389" s="44"/>
      <c r="G389" s="44"/>
      <c r="H389" s="44"/>
      <c r="I389" s="44"/>
      <c r="J389" s="45"/>
      <c r="K389" s="45"/>
      <c r="L389" s="45"/>
    </row>
    <row r="390" spans="1:12">
      <c r="A390" s="64"/>
      <c r="B390" s="26"/>
      <c r="C390" s="26"/>
      <c r="D390" s="26"/>
      <c r="E390" s="26"/>
      <c r="F390" s="44"/>
      <c r="G390" s="44"/>
      <c r="H390" s="44"/>
      <c r="I390" s="44"/>
      <c r="J390" s="45"/>
      <c r="K390" s="45"/>
      <c r="L390" s="45"/>
    </row>
    <row r="391" spans="1:12">
      <c r="A391" s="64"/>
      <c r="B391" s="26"/>
      <c r="C391" s="26"/>
      <c r="D391" s="26"/>
      <c r="E391" s="26"/>
      <c r="F391" s="44"/>
      <c r="G391" s="44"/>
      <c r="H391" s="44"/>
      <c r="I391" s="44"/>
      <c r="J391" s="45"/>
      <c r="K391" s="45"/>
      <c r="L391" s="45"/>
    </row>
    <row r="392" spans="1:12">
      <c r="A392" s="64"/>
      <c r="B392" s="26"/>
      <c r="C392" s="26"/>
      <c r="D392" s="26"/>
      <c r="E392" s="26"/>
      <c r="F392" s="44"/>
      <c r="G392" s="44"/>
      <c r="H392" s="44"/>
      <c r="I392" s="44"/>
      <c r="J392" s="45"/>
      <c r="K392" s="45"/>
      <c r="L392" s="45"/>
    </row>
    <row r="393" spans="1:12">
      <c r="A393" s="64"/>
      <c r="B393" s="26"/>
      <c r="C393" s="26"/>
      <c r="D393" s="26"/>
      <c r="E393" s="26"/>
      <c r="F393" s="44"/>
      <c r="G393" s="44"/>
      <c r="H393" s="44"/>
      <c r="I393" s="44"/>
      <c r="J393" s="45"/>
      <c r="K393" s="45"/>
      <c r="L393" s="45"/>
    </row>
    <row r="394" spans="1:12">
      <c r="A394" s="64"/>
      <c r="B394" s="26"/>
      <c r="C394" s="26"/>
      <c r="D394" s="26"/>
      <c r="E394" s="26"/>
      <c r="F394" s="44"/>
      <c r="G394" s="44"/>
      <c r="H394" s="44"/>
      <c r="I394" s="44"/>
      <c r="J394" s="45"/>
      <c r="K394" s="45"/>
      <c r="L394" s="45"/>
    </row>
    <row r="395" spans="1:12">
      <c r="A395" s="64"/>
      <c r="B395" s="26"/>
      <c r="C395" s="26"/>
      <c r="D395" s="26"/>
      <c r="E395" s="26"/>
      <c r="F395" s="44"/>
      <c r="G395" s="44"/>
      <c r="H395" s="44"/>
      <c r="I395" s="44"/>
      <c r="J395" s="45"/>
      <c r="K395" s="45"/>
      <c r="L395" s="45"/>
    </row>
    <row r="396" spans="1:12">
      <c r="A396" s="64"/>
      <c r="B396" s="26"/>
      <c r="C396" s="26"/>
      <c r="D396" s="26"/>
      <c r="E396" s="26"/>
      <c r="F396" s="44"/>
      <c r="G396" s="44"/>
      <c r="H396" s="44"/>
      <c r="I396" s="44"/>
      <c r="J396" s="45"/>
      <c r="K396" s="45"/>
      <c r="L396" s="45"/>
    </row>
    <row r="397" spans="1:12">
      <c r="A397" s="64"/>
      <c r="B397" s="26"/>
      <c r="C397" s="26"/>
      <c r="D397" s="26"/>
      <c r="E397" s="26"/>
      <c r="F397" s="44"/>
      <c r="G397" s="44"/>
      <c r="H397" s="44"/>
      <c r="I397" s="44"/>
      <c r="J397" s="45"/>
      <c r="K397" s="45"/>
      <c r="L397" s="45"/>
    </row>
    <row r="398" spans="1:12">
      <c r="A398" s="64"/>
      <c r="B398" s="26"/>
      <c r="C398" s="26"/>
      <c r="D398" s="26"/>
      <c r="E398" s="26"/>
      <c r="F398" s="44"/>
      <c r="G398" s="44"/>
      <c r="H398" s="44"/>
      <c r="I398" s="44"/>
      <c r="J398" s="45"/>
      <c r="K398" s="45"/>
      <c r="L398" s="45"/>
    </row>
    <row r="399" spans="1:12">
      <c r="A399" s="64"/>
      <c r="B399" s="26"/>
      <c r="C399" s="26"/>
      <c r="D399" s="26"/>
      <c r="E399" s="26"/>
      <c r="F399" s="44"/>
      <c r="G399" s="44"/>
      <c r="H399" s="44"/>
      <c r="I399" s="44"/>
      <c r="J399" s="45"/>
      <c r="K399" s="45"/>
      <c r="L399" s="45"/>
    </row>
    <row r="400" spans="1:12">
      <c r="A400" s="64"/>
      <c r="B400" s="26"/>
      <c r="C400" s="26"/>
      <c r="D400" s="26"/>
      <c r="E400" s="26"/>
      <c r="F400" s="44"/>
      <c r="G400" s="44"/>
      <c r="H400" s="44"/>
      <c r="I400" s="44"/>
      <c r="J400" s="45"/>
      <c r="K400" s="45"/>
      <c r="L400" s="45"/>
    </row>
    <row r="401" spans="1:12">
      <c r="A401" s="64"/>
      <c r="B401" s="26"/>
      <c r="C401" s="26"/>
      <c r="D401" s="26"/>
      <c r="E401" s="26"/>
      <c r="F401" s="44"/>
      <c r="G401" s="44"/>
      <c r="H401" s="44"/>
      <c r="I401" s="44"/>
      <c r="J401" s="45"/>
      <c r="K401" s="45"/>
      <c r="L401" s="45"/>
    </row>
    <row r="402" spans="1:12">
      <c r="A402" s="64"/>
      <c r="B402" s="26"/>
      <c r="C402" s="26"/>
      <c r="D402" s="26"/>
      <c r="E402" s="26"/>
      <c r="F402" s="44"/>
      <c r="G402" s="44"/>
      <c r="H402" s="44"/>
      <c r="I402" s="44"/>
      <c r="J402" s="45"/>
      <c r="K402" s="45"/>
      <c r="L402" s="45"/>
    </row>
    <row r="403" spans="1:12">
      <c r="A403" s="64"/>
      <c r="B403" s="26"/>
      <c r="C403" s="26"/>
      <c r="D403" s="26"/>
      <c r="E403" s="26"/>
      <c r="F403" s="44"/>
      <c r="G403" s="44"/>
      <c r="H403" s="44"/>
      <c r="I403" s="44"/>
      <c r="J403" s="45"/>
      <c r="K403" s="45"/>
      <c r="L403" s="45"/>
    </row>
    <row r="404" spans="1:12">
      <c r="A404" s="64"/>
      <c r="B404" s="26"/>
      <c r="C404" s="26"/>
      <c r="D404" s="26"/>
      <c r="E404" s="26"/>
      <c r="F404" s="44"/>
      <c r="G404" s="44"/>
      <c r="H404" s="44"/>
      <c r="I404" s="44"/>
      <c r="J404" s="45"/>
      <c r="K404" s="45"/>
      <c r="L404" s="45"/>
    </row>
    <row r="405" spans="1:12">
      <c r="A405" s="64"/>
      <c r="B405" s="26"/>
      <c r="C405" s="26"/>
      <c r="D405" s="26"/>
      <c r="E405" s="26"/>
      <c r="F405" s="44"/>
      <c r="G405" s="44"/>
      <c r="H405" s="44"/>
      <c r="I405" s="44"/>
      <c r="J405" s="45"/>
      <c r="K405" s="45"/>
      <c r="L405" s="45"/>
    </row>
    <row r="406" spans="1:12">
      <c r="A406" s="64"/>
      <c r="B406" s="26"/>
      <c r="C406" s="26"/>
      <c r="D406" s="26"/>
      <c r="E406" s="26"/>
      <c r="F406" s="44"/>
      <c r="G406" s="44"/>
      <c r="H406" s="44"/>
      <c r="I406" s="44"/>
      <c r="J406" s="45"/>
      <c r="K406" s="45"/>
      <c r="L406" s="45"/>
    </row>
    <row r="407" spans="1:12">
      <c r="A407" s="64"/>
      <c r="B407" s="26"/>
      <c r="C407" s="26"/>
      <c r="D407" s="26"/>
      <c r="E407" s="26"/>
      <c r="F407" s="44"/>
      <c r="G407" s="44"/>
      <c r="H407" s="44"/>
      <c r="I407" s="44"/>
      <c r="J407" s="45"/>
      <c r="K407" s="45"/>
      <c r="L407" s="45"/>
    </row>
    <row r="408" spans="1:12">
      <c r="A408" s="64"/>
      <c r="B408" s="26"/>
      <c r="C408" s="26"/>
      <c r="D408" s="26"/>
      <c r="E408" s="26"/>
      <c r="F408" s="44"/>
      <c r="G408" s="44"/>
      <c r="H408" s="44"/>
      <c r="I408" s="44"/>
      <c r="J408" s="45"/>
      <c r="K408" s="45"/>
      <c r="L408" s="45"/>
    </row>
    <row r="409" spans="1:12">
      <c r="A409" s="64"/>
      <c r="B409" s="26"/>
      <c r="C409" s="26"/>
      <c r="D409" s="26"/>
      <c r="E409" s="26"/>
      <c r="F409" s="44"/>
      <c r="G409" s="44"/>
      <c r="H409" s="44"/>
      <c r="I409" s="44"/>
      <c r="J409" s="45"/>
      <c r="K409" s="45"/>
      <c r="L409" s="45"/>
    </row>
    <row r="410" spans="1:12">
      <c r="A410" s="64"/>
      <c r="B410" s="26"/>
      <c r="C410" s="26"/>
      <c r="D410" s="26"/>
      <c r="E410" s="26"/>
      <c r="F410" s="44"/>
      <c r="G410" s="44"/>
      <c r="H410" s="44"/>
      <c r="I410" s="44"/>
      <c r="J410" s="45"/>
      <c r="K410" s="45"/>
      <c r="L410" s="45"/>
    </row>
    <row r="411" spans="1:12">
      <c r="A411" s="64"/>
      <c r="B411" s="26"/>
      <c r="C411" s="26"/>
      <c r="D411" s="26"/>
      <c r="E411" s="26"/>
      <c r="F411" s="44"/>
      <c r="G411" s="44"/>
      <c r="H411" s="44"/>
      <c r="I411" s="44"/>
      <c r="J411" s="45"/>
      <c r="K411" s="45"/>
      <c r="L411" s="45"/>
    </row>
    <row r="412" spans="1:12">
      <c r="A412" s="64"/>
      <c r="B412" s="26"/>
      <c r="C412" s="26"/>
      <c r="D412" s="26"/>
      <c r="E412" s="26"/>
      <c r="F412" s="44"/>
      <c r="G412" s="44"/>
      <c r="H412" s="44"/>
      <c r="I412" s="44"/>
      <c r="J412" s="45"/>
      <c r="K412" s="45"/>
      <c r="L412" s="45"/>
    </row>
    <row r="413" spans="1:12">
      <c r="A413" s="64"/>
      <c r="B413" s="26"/>
      <c r="C413" s="26"/>
      <c r="D413" s="26"/>
      <c r="E413" s="26"/>
      <c r="F413" s="44"/>
      <c r="G413" s="44"/>
      <c r="H413" s="44"/>
      <c r="I413" s="44"/>
      <c r="J413" s="45"/>
      <c r="K413" s="45"/>
      <c r="L413" s="45"/>
    </row>
    <row r="414" spans="1:12">
      <c r="A414" s="64"/>
      <c r="B414" s="26"/>
      <c r="C414" s="26"/>
      <c r="D414" s="26"/>
      <c r="E414" s="26"/>
      <c r="F414" s="44"/>
      <c r="G414" s="44"/>
      <c r="H414" s="44"/>
      <c r="I414" s="44"/>
      <c r="J414" s="45"/>
      <c r="K414" s="45"/>
      <c r="L414" s="45"/>
    </row>
    <row r="415" spans="1:12">
      <c r="A415" s="64"/>
      <c r="B415" s="26"/>
      <c r="C415" s="26"/>
      <c r="D415" s="26"/>
      <c r="E415" s="26"/>
      <c r="F415" s="44"/>
      <c r="G415" s="44"/>
      <c r="H415" s="44"/>
      <c r="I415" s="44"/>
      <c r="J415" s="45"/>
      <c r="K415" s="45"/>
      <c r="L415" s="45"/>
    </row>
    <row r="416" spans="1:12">
      <c r="A416" s="64"/>
      <c r="B416" s="26"/>
      <c r="C416" s="26"/>
      <c r="D416" s="26"/>
      <c r="E416" s="26"/>
      <c r="F416" s="44"/>
      <c r="G416" s="44"/>
      <c r="H416" s="44"/>
      <c r="I416" s="44"/>
      <c r="J416" s="45"/>
      <c r="K416" s="45"/>
      <c r="L416" s="45"/>
    </row>
    <row r="417" spans="1:12">
      <c r="A417" s="64"/>
      <c r="B417" s="26"/>
      <c r="C417" s="26"/>
      <c r="D417" s="26"/>
      <c r="E417" s="26"/>
      <c r="F417" s="44"/>
      <c r="G417" s="44"/>
      <c r="H417" s="44"/>
      <c r="I417" s="44"/>
      <c r="J417" s="45"/>
      <c r="K417" s="45"/>
      <c r="L417" s="45"/>
    </row>
    <row r="418" spans="1:12">
      <c r="A418" s="64"/>
      <c r="B418" s="26"/>
      <c r="C418" s="26"/>
      <c r="D418" s="26"/>
      <c r="E418" s="26"/>
      <c r="F418" s="44"/>
      <c r="G418" s="44"/>
      <c r="H418" s="44"/>
      <c r="I418" s="44"/>
      <c r="J418" s="45"/>
      <c r="K418" s="45"/>
      <c r="L418" s="45"/>
    </row>
    <row r="419" spans="1:12">
      <c r="A419" s="64"/>
      <c r="B419" s="26"/>
      <c r="C419" s="26"/>
      <c r="D419" s="26"/>
      <c r="E419" s="26"/>
      <c r="F419" s="44"/>
      <c r="G419" s="44"/>
      <c r="H419" s="44"/>
      <c r="I419" s="44"/>
      <c r="J419" s="45"/>
      <c r="K419" s="45"/>
      <c r="L419" s="45"/>
    </row>
    <row r="420" spans="1:12">
      <c r="A420" s="64"/>
      <c r="B420" s="26"/>
      <c r="C420" s="26"/>
      <c r="D420" s="26"/>
      <c r="E420" s="26"/>
      <c r="F420" s="44"/>
      <c r="G420" s="44"/>
      <c r="H420" s="44"/>
      <c r="I420" s="44"/>
      <c r="J420" s="45"/>
      <c r="K420" s="45"/>
      <c r="L420" s="45"/>
    </row>
    <row r="421" spans="1:12">
      <c r="A421" s="64"/>
      <c r="B421" s="26"/>
      <c r="C421" s="26"/>
      <c r="D421" s="26"/>
      <c r="E421" s="26"/>
      <c r="F421" s="44"/>
      <c r="G421" s="44"/>
      <c r="H421" s="44"/>
      <c r="I421" s="44"/>
      <c r="J421" s="45"/>
      <c r="K421" s="45"/>
      <c r="L421" s="45"/>
    </row>
    <row r="422" spans="1:12">
      <c r="A422" s="64"/>
      <c r="B422" s="26"/>
      <c r="C422" s="26"/>
      <c r="D422" s="26"/>
      <c r="E422" s="26"/>
      <c r="F422" s="44"/>
      <c r="G422" s="44"/>
      <c r="H422" s="44"/>
      <c r="I422" s="44"/>
      <c r="J422" s="45"/>
      <c r="K422" s="45"/>
      <c r="L422" s="45"/>
    </row>
    <row r="423" spans="1:12">
      <c r="A423" s="64"/>
      <c r="B423" s="26"/>
      <c r="C423" s="26"/>
      <c r="D423" s="26"/>
      <c r="E423" s="26"/>
      <c r="F423" s="44"/>
      <c r="G423" s="44"/>
      <c r="H423" s="44"/>
      <c r="I423" s="44"/>
      <c r="J423" s="45"/>
      <c r="K423" s="45"/>
      <c r="L423" s="45"/>
    </row>
    <row r="424" spans="1:12">
      <c r="A424" s="64"/>
      <c r="B424" s="26"/>
      <c r="C424" s="26"/>
      <c r="D424" s="26"/>
      <c r="E424" s="26"/>
      <c r="F424" s="44"/>
      <c r="G424" s="44"/>
      <c r="H424" s="44"/>
      <c r="I424" s="44"/>
      <c r="J424" s="45"/>
      <c r="K424" s="45"/>
      <c r="L424" s="45"/>
    </row>
    <row r="425" spans="1:12">
      <c r="A425" s="64"/>
      <c r="B425" s="26"/>
      <c r="C425" s="26"/>
      <c r="D425" s="26"/>
      <c r="E425" s="26"/>
      <c r="F425" s="44"/>
      <c r="G425" s="44"/>
      <c r="H425" s="44"/>
      <c r="I425" s="44"/>
      <c r="J425" s="45"/>
      <c r="K425" s="45"/>
      <c r="L425" s="45"/>
    </row>
    <row r="426" spans="1:12">
      <c r="A426" s="64"/>
      <c r="B426" s="26"/>
      <c r="C426" s="26"/>
      <c r="D426" s="26"/>
      <c r="E426" s="26"/>
      <c r="F426" s="44"/>
      <c r="G426" s="44"/>
      <c r="H426" s="44"/>
      <c r="I426" s="44"/>
      <c r="J426" s="45"/>
      <c r="K426" s="45"/>
      <c r="L426" s="45"/>
    </row>
    <row r="427" spans="1:12">
      <c r="A427" s="64"/>
      <c r="B427" s="26"/>
      <c r="C427" s="26"/>
      <c r="D427" s="26"/>
      <c r="E427" s="26"/>
      <c r="F427" s="44"/>
      <c r="G427" s="44"/>
      <c r="H427" s="44"/>
      <c r="I427" s="44"/>
      <c r="J427" s="45"/>
      <c r="K427" s="45"/>
      <c r="L427" s="45"/>
    </row>
    <row r="428" spans="1:12">
      <c r="A428" s="64"/>
      <c r="B428" s="26"/>
      <c r="C428" s="26"/>
      <c r="D428" s="26"/>
      <c r="E428" s="26"/>
      <c r="F428" s="44"/>
      <c r="G428" s="44"/>
      <c r="H428" s="44"/>
      <c r="I428" s="44"/>
      <c r="J428" s="45"/>
      <c r="K428" s="45"/>
      <c r="L428" s="45"/>
    </row>
    <row r="429" spans="1:12">
      <c r="A429" s="64"/>
      <c r="B429" s="26"/>
      <c r="C429" s="26"/>
      <c r="D429" s="26"/>
      <c r="E429" s="26"/>
      <c r="F429" s="44"/>
      <c r="G429" s="44"/>
      <c r="H429" s="44"/>
      <c r="I429" s="44"/>
      <c r="J429" s="45"/>
      <c r="K429" s="45"/>
      <c r="L429" s="45"/>
    </row>
    <row r="430" spans="1:12">
      <c r="A430" s="64"/>
      <c r="B430" s="26"/>
      <c r="C430" s="26"/>
      <c r="D430" s="26"/>
      <c r="E430" s="26"/>
      <c r="F430" s="44"/>
      <c r="G430" s="44"/>
      <c r="H430" s="44"/>
      <c r="I430" s="44"/>
      <c r="J430" s="45"/>
      <c r="K430" s="45"/>
      <c r="L430" s="45"/>
    </row>
    <row r="431" spans="1:12">
      <c r="A431" s="64"/>
      <c r="B431" s="26"/>
      <c r="C431" s="26"/>
      <c r="D431" s="26"/>
      <c r="E431" s="26"/>
      <c r="F431" s="44"/>
      <c r="G431" s="44"/>
      <c r="H431" s="44"/>
      <c r="I431" s="44"/>
      <c r="J431" s="45"/>
      <c r="K431" s="45"/>
      <c r="L431" s="45"/>
    </row>
    <row r="432" spans="1:12">
      <c r="A432" s="64"/>
      <c r="B432" s="26"/>
      <c r="C432" s="26"/>
      <c r="D432" s="26"/>
      <c r="E432" s="26"/>
      <c r="F432" s="44"/>
      <c r="G432" s="44"/>
      <c r="H432" s="44"/>
      <c r="I432" s="44"/>
      <c r="J432" s="45"/>
      <c r="K432" s="45"/>
      <c r="L432" s="45"/>
    </row>
    <row r="433" spans="1:12">
      <c r="A433" s="64"/>
      <c r="B433" s="26"/>
      <c r="C433" s="26"/>
      <c r="D433" s="26"/>
      <c r="E433" s="26"/>
      <c r="F433" s="44"/>
      <c r="G433" s="44"/>
      <c r="H433" s="44"/>
      <c r="I433" s="44"/>
      <c r="J433" s="45"/>
      <c r="K433" s="45"/>
      <c r="L433" s="45"/>
    </row>
    <row r="434" spans="1:12">
      <c r="A434" s="64"/>
      <c r="B434" s="26"/>
      <c r="C434" s="26"/>
      <c r="D434" s="26"/>
      <c r="E434" s="26"/>
      <c r="F434" s="44"/>
      <c r="G434" s="44"/>
      <c r="H434" s="44"/>
      <c r="I434" s="44"/>
      <c r="J434" s="45"/>
      <c r="K434" s="45"/>
      <c r="L434" s="45"/>
    </row>
    <row r="435" spans="1:12">
      <c r="A435" s="64"/>
      <c r="B435" s="26"/>
      <c r="C435" s="26"/>
      <c r="D435" s="26"/>
      <c r="E435" s="26"/>
      <c r="F435" s="44"/>
      <c r="G435" s="44"/>
      <c r="H435" s="44"/>
      <c r="I435" s="44"/>
      <c r="J435" s="45"/>
      <c r="K435" s="45"/>
      <c r="L435" s="45"/>
    </row>
    <row r="436" spans="1:12">
      <c r="A436" s="64"/>
      <c r="B436" s="26"/>
      <c r="C436" s="26"/>
      <c r="D436" s="26"/>
      <c r="E436" s="26"/>
      <c r="F436" s="44"/>
      <c r="G436" s="44"/>
      <c r="H436" s="44"/>
      <c r="I436" s="44"/>
      <c r="J436" s="45"/>
      <c r="K436" s="45"/>
      <c r="L436" s="45"/>
    </row>
    <row r="437" spans="1:12">
      <c r="A437" s="64"/>
      <c r="B437" s="26"/>
      <c r="C437" s="26"/>
      <c r="D437" s="26"/>
      <c r="E437" s="26"/>
      <c r="F437" s="44"/>
      <c r="G437" s="44"/>
      <c r="H437" s="44"/>
      <c r="I437" s="44"/>
      <c r="J437" s="45"/>
      <c r="K437" s="45"/>
      <c r="L437" s="45"/>
    </row>
    <row r="438" spans="1:12">
      <c r="A438" s="64"/>
      <c r="B438" s="26"/>
      <c r="C438" s="26"/>
      <c r="D438" s="26"/>
      <c r="E438" s="26"/>
      <c r="F438" s="44"/>
      <c r="G438" s="44"/>
      <c r="H438" s="44"/>
      <c r="I438" s="44"/>
      <c r="J438" s="45"/>
      <c r="K438" s="45"/>
      <c r="L438" s="45"/>
    </row>
    <row r="439" spans="1:12">
      <c r="A439" s="64"/>
      <c r="B439" s="26"/>
      <c r="C439" s="26"/>
      <c r="D439" s="26"/>
      <c r="E439" s="26"/>
      <c r="F439" s="44"/>
      <c r="G439" s="44"/>
      <c r="H439" s="44"/>
      <c r="I439" s="44"/>
      <c r="J439" s="45"/>
      <c r="K439" s="45"/>
      <c r="L439" s="45"/>
    </row>
    <row r="440" spans="1:12">
      <c r="A440" s="64"/>
      <c r="B440" s="26"/>
      <c r="C440" s="26"/>
      <c r="D440" s="26"/>
      <c r="E440" s="26"/>
      <c r="F440" s="44"/>
      <c r="G440" s="44"/>
      <c r="H440" s="44"/>
      <c r="I440" s="44"/>
      <c r="J440" s="45"/>
      <c r="K440" s="45"/>
      <c r="L440" s="45"/>
    </row>
    <row r="441" spans="1:12">
      <c r="A441" s="64"/>
      <c r="B441" s="26"/>
      <c r="C441" s="26"/>
      <c r="D441" s="26"/>
      <c r="E441" s="26"/>
      <c r="F441" s="44"/>
      <c r="G441" s="44"/>
      <c r="H441" s="44"/>
      <c r="I441" s="44"/>
      <c r="J441" s="45"/>
      <c r="K441" s="45"/>
      <c r="L441" s="45"/>
    </row>
    <row r="442" spans="1:12">
      <c r="A442" s="64"/>
      <c r="B442" s="26"/>
      <c r="C442" s="26"/>
      <c r="D442" s="26"/>
      <c r="E442" s="26"/>
      <c r="F442" s="44"/>
      <c r="G442" s="44"/>
      <c r="H442" s="44"/>
      <c r="I442" s="44"/>
      <c r="J442" s="45"/>
      <c r="K442" s="45"/>
      <c r="L442" s="45"/>
    </row>
    <row r="443" spans="1:12">
      <c r="A443" s="64"/>
      <c r="B443" s="26"/>
      <c r="C443" s="26"/>
      <c r="D443" s="26"/>
      <c r="E443" s="26"/>
      <c r="F443" s="44"/>
      <c r="G443" s="44"/>
      <c r="H443" s="44"/>
      <c r="I443" s="44"/>
      <c r="J443" s="45"/>
      <c r="K443" s="45"/>
      <c r="L443" s="45"/>
    </row>
    <row r="444" spans="1:12">
      <c r="A444" s="64"/>
      <c r="B444" s="26"/>
      <c r="C444" s="26"/>
      <c r="D444" s="26"/>
      <c r="E444" s="26"/>
      <c r="F444" s="44"/>
      <c r="G444" s="44"/>
      <c r="H444" s="44"/>
      <c r="I444" s="44"/>
      <c r="J444" s="45"/>
      <c r="K444" s="45"/>
      <c r="L444" s="45"/>
    </row>
    <row r="445" spans="1:12">
      <c r="A445" s="64"/>
      <c r="B445" s="26"/>
      <c r="C445" s="26"/>
      <c r="D445" s="26"/>
      <c r="E445" s="26"/>
      <c r="F445" s="44"/>
      <c r="G445" s="44"/>
      <c r="H445" s="44"/>
      <c r="I445" s="44"/>
      <c r="J445" s="45"/>
      <c r="K445" s="45"/>
      <c r="L445" s="45"/>
    </row>
    <row r="446" spans="1:12">
      <c r="A446" s="64"/>
      <c r="B446" s="26"/>
      <c r="C446" s="26"/>
      <c r="D446" s="26"/>
      <c r="E446" s="26"/>
      <c r="F446" s="44"/>
      <c r="G446" s="44"/>
      <c r="H446" s="44"/>
      <c r="I446" s="44"/>
      <c r="J446" s="45"/>
      <c r="K446" s="45"/>
      <c r="L446" s="45"/>
    </row>
    <row r="447" spans="1:12">
      <c r="A447" s="64"/>
      <c r="B447" s="26"/>
      <c r="C447" s="26"/>
      <c r="D447" s="26"/>
      <c r="E447" s="26"/>
      <c r="F447" s="44"/>
      <c r="G447" s="44"/>
      <c r="H447" s="44"/>
      <c r="I447" s="44"/>
      <c r="J447" s="45"/>
      <c r="K447" s="45"/>
      <c r="L447" s="45"/>
    </row>
    <row r="448" spans="1:12">
      <c r="A448" s="64"/>
      <c r="B448" s="26"/>
      <c r="C448" s="26"/>
      <c r="D448" s="26"/>
      <c r="E448" s="26"/>
      <c r="F448" s="44"/>
      <c r="G448" s="44"/>
      <c r="H448" s="44"/>
      <c r="I448" s="44"/>
      <c r="J448" s="45"/>
      <c r="K448" s="45"/>
      <c r="L448" s="45"/>
    </row>
    <row r="449" spans="1:12">
      <c r="A449" s="64"/>
      <c r="B449" s="26"/>
      <c r="C449" s="26"/>
      <c r="D449" s="26"/>
      <c r="E449" s="26"/>
      <c r="F449" s="44"/>
      <c r="G449" s="44"/>
      <c r="H449" s="44"/>
      <c r="I449" s="44"/>
      <c r="J449" s="45"/>
      <c r="K449" s="45"/>
      <c r="L449" s="45"/>
    </row>
    <row r="450" spans="1:12">
      <c r="A450" s="64"/>
      <c r="B450" s="26"/>
      <c r="C450" s="26"/>
      <c r="D450" s="26"/>
      <c r="E450" s="26"/>
      <c r="F450" s="44"/>
      <c r="G450" s="44"/>
      <c r="H450" s="44"/>
      <c r="I450" s="44"/>
      <c r="J450" s="45"/>
      <c r="K450" s="45"/>
      <c r="L450" s="45"/>
    </row>
    <row r="451" spans="1:12">
      <c r="A451" s="64"/>
      <c r="B451" s="26"/>
      <c r="C451" s="26"/>
      <c r="D451" s="26"/>
      <c r="E451" s="26"/>
      <c r="F451" s="44"/>
      <c r="G451" s="44"/>
      <c r="H451" s="44"/>
      <c r="I451" s="44"/>
      <c r="J451" s="45"/>
      <c r="K451" s="45"/>
      <c r="L451" s="45"/>
    </row>
    <row r="452" spans="1:12">
      <c r="A452" s="64"/>
      <c r="B452" s="26"/>
      <c r="C452" s="26"/>
      <c r="D452" s="26"/>
      <c r="E452" s="26"/>
      <c r="F452" s="44"/>
      <c r="G452" s="44"/>
      <c r="H452" s="44"/>
      <c r="I452" s="44"/>
      <c r="J452" s="45"/>
      <c r="K452" s="45"/>
      <c r="L452" s="45"/>
    </row>
    <row r="453" spans="1:12">
      <c r="A453" s="64"/>
      <c r="B453" s="26"/>
      <c r="C453" s="26"/>
      <c r="D453" s="26"/>
      <c r="E453" s="26"/>
      <c r="F453" s="44"/>
      <c r="G453" s="44"/>
      <c r="H453" s="44"/>
      <c r="I453" s="44"/>
      <c r="J453" s="45"/>
      <c r="K453" s="45"/>
      <c r="L453" s="45"/>
    </row>
    <row r="454" spans="1:12">
      <c r="A454" s="64"/>
      <c r="B454" s="26"/>
      <c r="C454" s="26"/>
      <c r="D454" s="26"/>
      <c r="E454" s="26"/>
      <c r="F454" s="44"/>
      <c r="G454" s="44"/>
      <c r="H454" s="44"/>
      <c r="I454" s="44"/>
      <c r="J454" s="45"/>
      <c r="K454" s="45"/>
      <c r="L454" s="45"/>
    </row>
    <row r="455" spans="1:12">
      <c r="A455" s="64"/>
      <c r="B455" s="26"/>
      <c r="C455" s="26"/>
      <c r="D455" s="26"/>
      <c r="E455" s="26"/>
      <c r="F455" s="44"/>
      <c r="G455" s="44"/>
      <c r="H455" s="44"/>
      <c r="I455" s="44"/>
      <c r="J455" s="45"/>
      <c r="K455" s="45"/>
      <c r="L455" s="45"/>
    </row>
    <row r="456" spans="1:12">
      <c r="A456" s="64"/>
      <c r="B456" s="26"/>
      <c r="C456" s="26"/>
      <c r="D456" s="26"/>
      <c r="E456" s="26"/>
      <c r="F456" s="44"/>
      <c r="G456" s="44"/>
      <c r="H456" s="44"/>
      <c r="I456" s="44"/>
      <c r="J456" s="45"/>
      <c r="K456" s="45"/>
      <c r="L456" s="45"/>
    </row>
    <row r="457" spans="1:12">
      <c r="A457" s="64"/>
      <c r="B457" s="26"/>
      <c r="C457" s="26"/>
      <c r="D457" s="26"/>
      <c r="E457" s="26"/>
      <c r="F457" s="44"/>
      <c r="G457" s="44"/>
      <c r="H457" s="44"/>
      <c r="I457" s="44"/>
      <c r="J457" s="45"/>
      <c r="K457" s="45"/>
      <c r="L457" s="45"/>
    </row>
    <row r="458" spans="1:12">
      <c r="A458" s="64"/>
      <c r="B458" s="26"/>
      <c r="C458" s="26"/>
      <c r="D458" s="26"/>
      <c r="E458" s="26"/>
      <c r="F458" s="44"/>
      <c r="G458" s="44"/>
      <c r="H458" s="44"/>
      <c r="I458" s="44"/>
      <c r="J458" s="45"/>
      <c r="K458" s="45"/>
      <c r="L458" s="45"/>
    </row>
    <row r="459" spans="1:12">
      <c r="A459" s="64"/>
      <c r="B459" s="26"/>
      <c r="C459" s="26"/>
      <c r="D459" s="26"/>
      <c r="E459" s="26"/>
      <c r="F459" s="44"/>
      <c r="G459" s="44"/>
      <c r="H459" s="44"/>
      <c r="I459" s="44"/>
      <c r="J459" s="45"/>
      <c r="K459" s="45"/>
      <c r="L459" s="45"/>
    </row>
    <row r="460" spans="1:12">
      <c r="A460" s="64"/>
      <c r="B460" s="26"/>
      <c r="C460" s="26"/>
      <c r="D460" s="26"/>
      <c r="E460" s="26"/>
      <c r="F460" s="44"/>
      <c r="G460" s="44"/>
      <c r="H460" s="44"/>
      <c r="I460" s="44"/>
      <c r="J460" s="45"/>
      <c r="K460" s="45"/>
      <c r="L460" s="45"/>
    </row>
    <row r="461" spans="1:12" ht="15">
      <c r="A461" s="65"/>
      <c r="B461" s="18"/>
      <c r="C461" s="18"/>
      <c r="D461" s="18"/>
      <c r="E461" s="18"/>
      <c r="F461" s="44"/>
      <c r="G461" s="44"/>
      <c r="H461" s="44"/>
      <c r="I461" s="44"/>
      <c r="J461" s="45"/>
      <c r="K461" s="45"/>
      <c r="L461" s="45"/>
    </row>
    <row r="462" spans="1:12" ht="15">
      <c r="A462" s="65"/>
      <c r="B462" s="18"/>
      <c r="C462" s="18"/>
      <c r="D462" s="18"/>
      <c r="E462" s="18"/>
      <c r="F462" s="44"/>
      <c r="G462" s="44"/>
      <c r="H462" s="44"/>
      <c r="I462" s="44"/>
      <c r="J462" s="45"/>
      <c r="K462" s="45"/>
      <c r="L462" s="45"/>
    </row>
    <row r="463" spans="1:12" ht="15">
      <c r="A463" s="65"/>
      <c r="B463" s="18"/>
      <c r="C463" s="18"/>
      <c r="D463" s="18"/>
      <c r="E463" s="18"/>
      <c r="F463" s="44"/>
      <c r="G463" s="44"/>
      <c r="H463" s="44"/>
      <c r="I463" s="44"/>
      <c r="J463" s="45"/>
      <c r="K463" s="45"/>
      <c r="L463" s="45"/>
    </row>
    <row r="464" spans="1:12">
      <c r="F464" s="44"/>
      <c r="G464" s="44"/>
      <c r="H464" s="44"/>
      <c r="I464" s="44"/>
      <c r="J464" s="45"/>
      <c r="K464" s="45"/>
      <c r="L464" s="45"/>
    </row>
    <row r="465" spans="6:12">
      <c r="F465" s="44"/>
      <c r="G465" s="44"/>
      <c r="H465" s="44"/>
      <c r="I465" s="44"/>
      <c r="J465" s="45"/>
      <c r="K465" s="45"/>
      <c r="L465" s="45"/>
    </row>
    <row r="466" spans="6:12">
      <c r="F466" s="44"/>
      <c r="G466" s="44"/>
      <c r="H466" s="44"/>
      <c r="I466" s="44"/>
      <c r="J466" s="45"/>
      <c r="K466" s="45"/>
      <c r="L466" s="45"/>
    </row>
    <row r="467" spans="6:12">
      <c r="F467" s="44"/>
      <c r="G467" s="44"/>
      <c r="H467" s="44"/>
      <c r="I467" s="44"/>
      <c r="J467" s="45"/>
      <c r="K467" s="45"/>
      <c r="L467" s="45"/>
    </row>
    <row r="468" spans="6:12">
      <c r="F468" s="44"/>
      <c r="G468" s="44"/>
      <c r="H468" s="44"/>
      <c r="I468" s="44"/>
      <c r="J468" s="45"/>
      <c r="K468" s="45"/>
      <c r="L468" s="45"/>
    </row>
    <row r="469" spans="6:12">
      <c r="F469" s="44"/>
      <c r="G469" s="44"/>
      <c r="H469" s="44"/>
      <c r="I469" s="44"/>
      <c r="J469" s="45"/>
      <c r="K469" s="45"/>
      <c r="L469" s="45"/>
    </row>
    <row r="470" spans="6:12">
      <c r="F470" s="44"/>
      <c r="G470" s="44"/>
      <c r="H470" s="44"/>
      <c r="I470" s="44"/>
      <c r="J470" s="45"/>
      <c r="K470" s="45"/>
      <c r="L470" s="45"/>
    </row>
    <row r="471" spans="6:12">
      <c r="F471" s="44"/>
      <c r="G471" s="44"/>
      <c r="H471" s="44"/>
      <c r="I471" s="44"/>
      <c r="J471" s="45"/>
      <c r="K471" s="45"/>
      <c r="L471" s="45"/>
    </row>
    <row r="472" spans="6:12">
      <c r="F472" s="44"/>
      <c r="G472" s="44"/>
      <c r="H472" s="44"/>
      <c r="I472" s="44"/>
      <c r="J472" s="45"/>
      <c r="K472" s="45"/>
      <c r="L472" s="45"/>
    </row>
    <row r="473" spans="6:12">
      <c r="F473" s="44"/>
      <c r="G473" s="44"/>
      <c r="H473" s="44"/>
      <c r="I473" s="44"/>
      <c r="J473" s="45"/>
      <c r="K473" s="45"/>
      <c r="L473" s="45"/>
    </row>
    <row r="474" spans="6:12">
      <c r="F474" s="44"/>
      <c r="G474" s="44"/>
      <c r="H474" s="44"/>
      <c r="I474" s="44"/>
      <c r="J474" s="45"/>
      <c r="K474" s="45"/>
      <c r="L474" s="45"/>
    </row>
    <row r="475" spans="6:12">
      <c r="F475" s="44"/>
      <c r="G475" s="44"/>
      <c r="H475" s="44"/>
      <c r="I475" s="44"/>
      <c r="J475" s="45"/>
      <c r="K475" s="45"/>
      <c r="L475" s="45"/>
    </row>
    <row r="476" spans="6:12">
      <c r="F476" s="44"/>
      <c r="G476" s="44"/>
      <c r="H476" s="44"/>
      <c r="I476" s="44"/>
      <c r="J476" s="45"/>
      <c r="K476" s="45"/>
      <c r="L476" s="45"/>
    </row>
    <row r="477" spans="6:12">
      <c r="F477" s="44"/>
      <c r="G477" s="44"/>
      <c r="H477" s="44"/>
      <c r="I477" s="44"/>
      <c r="J477" s="45"/>
      <c r="K477" s="45"/>
      <c r="L477" s="45"/>
    </row>
    <row r="478" spans="6:12">
      <c r="F478" s="44"/>
      <c r="G478" s="44"/>
      <c r="H478" s="44"/>
      <c r="I478" s="44"/>
      <c r="J478" s="45"/>
      <c r="K478" s="45"/>
      <c r="L478" s="45"/>
    </row>
    <row r="479" spans="6:12">
      <c r="F479" s="44"/>
      <c r="G479" s="44"/>
      <c r="H479" s="44"/>
      <c r="I479" s="44"/>
      <c r="J479" s="45"/>
      <c r="K479" s="45"/>
      <c r="L479" s="45"/>
    </row>
    <row r="480" spans="6:12">
      <c r="F480" s="44"/>
      <c r="G480" s="44"/>
      <c r="H480" s="44"/>
      <c r="I480" s="44"/>
      <c r="J480" s="45"/>
      <c r="K480" s="45"/>
      <c r="L480" s="45"/>
    </row>
    <row r="481" spans="6:12">
      <c r="F481" s="44"/>
      <c r="G481" s="44"/>
      <c r="H481" s="44"/>
      <c r="I481" s="44"/>
      <c r="J481" s="45"/>
      <c r="K481" s="45"/>
      <c r="L481" s="45"/>
    </row>
    <row r="482" spans="6:12">
      <c r="F482" s="44"/>
      <c r="G482" s="44"/>
      <c r="H482" s="44"/>
      <c r="I482" s="44"/>
      <c r="J482" s="45"/>
      <c r="K482" s="45"/>
      <c r="L482" s="45"/>
    </row>
    <row r="483" spans="6:12">
      <c r="F483" s="44"/>
      <c r="G483" s="44"/>
      <c r="H483" s="44"/>
      <c r="I483" s="44"/>
      <c r="J483" s="45"/>
      <c r="K483" s="45"/>
      <c r="L483" s="45"/>
    </row>
    <row r="484" spans="6:12">
      <c r="F484" s="44"/>
      <c r="G484" s="44"/>
      <c r="H484" s="44"/>
      <c r="I484" s="44"/>
      <c r="J484" s="45"/>
      <c r="K484" s="45"/>
      <c r="L484" s="45"/>
    </row>
    <row r="485" spans="6:12">
      <c r="F485" s="44"/>
      <c r="G485" s="44"/>
      <c r="H485" s="44"/>
      <c r="I485" s="44"/>
      <c r="J485" s="45"/>
      <c r="K485" s="45"/>
      <c r="L485" s="45"/>
    </row>
    <row r="486" spans="6:12">
      <c r="F486" s="44"/>
      <c r="G486" s="44"/>
      <c r="H486" s="44"/>
      <c r="I486" s="44"/>
      <c r="J486" s="45"/>
      <c r="K486" s="45"/>
      <c r="L486" s="45"/>
    </row>
    <row r="487" spans="6:12">
      <c r="F487" s="44"/>
      <c r="G487" s="44"/>
      <c r="H487" s="44"/>
      <c r="I487" s="44"/>
      <c r="J487" s="45"/>
      <c r="K487" s="45"/>
      <c r="L487" s="45"/>
    </row>
    <row r="488" spans="6:12">
      <c r="F488" s="44"/>
      <c r="G488" s="44"/>
      <c r="H488" s="44"/>
      <c r="I488" s="44"/>
      <c r="J488" s="45"/>
      <c r="K488" s="45"/>
      <c r="L488" s="45"/>
    </row>
    <row r="489" spans="6:12">
      <c r="F489" s="44"/>
      <c r="G489" s="44"/>
      <c r="H489" s="44"/>
      <c r="I489" s="44"/>
      <c r="J489" s="45"/>
      <c r="K489" s="45"/>
      <c r="L489" s="45"/>
    </row>
    <row r="490" spans="6:12">
      <c r="F490" s="44"/>
      <c r="G490" s="44"/>
      <c r="H490" s="44"/>
      <c r="I490" s="44"/>
      <c r="J490" s="45"/>
      <c r="K490" s="45"/>
      <c r="L490" s="45"/>
    </row>
    <row r="491" spans="6:12">
      <c r="F491" s="44"/>
      <c r="G491" s="44"/>
      <c r="H491" s="44"/>
      <c r="I491" s="44"/>
      <c r="J491" s="45"/>
      <c r="K491" s="45"/>
      <c r="L491" s="45"/>
    </row>
    <row r="492" spans="6:12">
      <c r="F492" s="44"/>
      <c r="G492" s="44"/>
      <c r="H492" s="44"/>
      <c r="I492" s="44"/>
      <c r="J492" s="45"/>
      <c r="K492" s="45"/>
      <c r="L492" s="45"/>
    </row>
    <row r="493" spans="6:12">
      <c r="F493" s="44"/>
      <c r="G493" s="44"/>
      <c r="H493" s="44"/>
      <c r="I493" s="44"/>
      <c r="J493" s="45"/>
      <c r="K493" s="45"/>
      <c r="L493" s="45"/>
    </row>
    <row r="494" spans="6:12">
      <c r="F494" s="44"/>
      <c r="G494" s="44"/>
      <c r="H494" s="44"/>
      <c r="I494" s="44"/>
      <c r="J494" s="45"/>
      <c r="K494" s="45"/>
      <c r="L494" s="45"/>
    </row>
    <row r="495" spans="6:12">
      <c r="F495" s="44"/>
      <c r="G495" s="44"/>
      <c r="H495" s="44"/>
      <c r="I495" s="44"/>
      <c r="J495" s="45"/>
      <c r="K495" s="45"/>
      <c r="L495" s="45"/>
    </row>
    <row r="496" spans="6:12">
      <c r="F496" s="44"/>
      <c r="G496" s="44"/>
      <c r="H496" s="44"/>
      <c r="I496" s="44"/>
      <c r="J496" s="45"/>
      <c r="K496" s="45"/>
      <c r="L496" s="45"/>
    </row>
    <row r="497" spans="6:12">
      <c r="F497" s="44"/>
      <c r="G497" s="44"/>
      <c r="H497" s="44"/>
      <c r="I497" s="44"/>
      <c r="J497" s="45"/>
      <c r="K497" s="45"/>
      <c r="L497" s="45"/>
    </row>
    <row r="498" spans="6:12">
      <c r="F498" s="44"/>
      <c r="G498" s="44"/>
      <c r="H498" s="44"/>
      <c r="I498" s="44"/>
      <c r="J498" s="45"/>
      <c r="K498" s="45"/>
      <c r="L498" s="45"/>
    </row>
    <row r="499" spans="6:12">
      <c r="F499" s="44"/>
      <c r="G499" s="44"/>
      <c r="H499" s="44"/>
      <c r="I499" s="44"/>
      <c r="J499" s="45"/>
      <c r="K499" s="45"/>
      <c r="L499" s="45"/>
    </row>
    <row r="500" spans="6:12">
      <c r="F500" s="44"/>
      <c r="G500" s="44"/>
      <c r="H500" s="44"/>
      <c r="I500" s="44"/>
      <c r="J500" s="45"/>
      <c r="K500" s="45"/>
      <c r="L500" s="45"/>
    </row>
    <row r="501" spans="6:12">
      <c r="F501" s="44"/>
      <c r="G501" s="44"/>
      <c r="H501" s="44"/>
      <c r="I501" s="44"/>
      <c r="J501" s="45"/>
      <c r="K501" s="45"/>
      <c r="L501" s="45"/>
    </row>
    <row r="502" spans="6:12">
      <c r="F502" s="44"/>
      <c r="G502" s="44"/>
      <c r="H502" s="44"/>
      <c r="I502" s="44"/>
      <c r="J502" s="45"/>
      <c r="K502" s="45"/>
      <c r="L502" s="45"/>
    </row>
    <row r="503" spans="6:12">
      <c r="F503" s="44"/>
      <c r="G503" s="44"/>
      <c r="H503" s="44"/>
      <c r="I503" s="44"/>
      <c r="J503" s="45"/>
      <c r="K503" s="45"/>
      <c r="L503" s="45"/>
    </row>
    <row r="504" spans="6:12">
      <c r="F504" s="44"/>
      <c r="G504" s="44"/>
      <c r="H504" s="44"/>
      <c r="I504" s="44"/>
      <c r="J504" s="45"/>
      <c r="K504" s="45"/>
      <c r="L504" s="45"/>
    </row>
    <row r="505" spans="6:12">
      <c r="F505" s="44"/>
      <c r="G505" s="44"/>
      <c r="H505" s="44"/>
      <c r="I505" s="44"/>
      <c r="J505" s="45"/>
      <c r="K505" s="45"/>
      <c r="L505" s="45"/>
    </row>
    <row r="506" spans="6:12">
      <c r="F506" s="44"/>
      <c r="G506" s="44"/>
      <c r="H506" s="44"/>
      <c r="I506" s="44"/>
      <c r="J506" s="45"/>
      <c r="K506" s="45"/>
      <c r="L506" s="45"/>
    </row>
    <row r="507" spans="6:12">
      <c r="F507" s="44"/>
      <c r="G507" s="44"/>
      <c r="H507" s="44"/>
      <c r="I507" s="44"/>
      <c r="J507" s="45"/>
      <c r="K507" s="45"/>
      <c r="L507" s="45"/>
    </row>
    <row r="508" spans="6:12">
      <c r="F508" s="44"/>
      <c r="G508" s="44"/>
      <c r="H508" s="44"/>
      <c r="I508" s="44"/>
      <c r="J508" s="45"/>
      <c r="K508" s="45"/>
      <c r="L508" s="45"/>
    </row>
    <row r="509" spans="6:12">
      <c r="F509" s="44"/>
      <c r="G509" s="44"/>
      <c r="H509" s="44"/>
      <c r="I509" s="44"/>
      <c r="J509" s="45"/>
      <c r="K509" s="45"/>
      <c r="L509" s="45"/>
    </row>
    <row r="510" spans="6:12">
      <c r="F510" s="44"/>
      <c r="G510" s="44"/>
      <c r="H510" s="44"/>
      <c r="I510" s="44"/>
      <c r="J510" s="45"/>
      <c r="K510" s="45"/>
      <c r="L510" s="45"/>
    </row>
    <row r="511" spans="6:12">
      <c r="F511" s="44"/>
      <c r="G511" s="44"/>
      <c r="H511" s="44"/>
      <c r="I511" s="44"/>
      <c r="J511" s="45"/>
      <c r="K511" s="45"/>
      <c r="L511" s="45"/>
    </row>
    <row r="512" spans="6:12">
      <c r="F512" s="44"/>
      <c r="G512" s="44"/>
      <c r="H512" s="44"/>
      <c r="I512" s="44"/>
      <c r="J512" s="45"/>
      <c r="K512" s="45"/>
      <c r="L512" s="45"/>
    </row>
    <row r="513" spans="6:12">
      <c r="F513" s="44"/>
      <c r="G513" s="44"/>
      <c r="H513" s="44"/>
      <c r="I513" s="44"/>
      <c r="J513" s="45"/>
      <c r="K513" s="45"/>
      <c r="L513" s="45"/>
    </row>
    <row r="514" spans="6:12">
      <c r="F514" s="44"/>
      <c r="G514" s="44"/>
      <c r="H514" s="44"/>
      <c r="I514" s="44"/>
      <c r="J514" s="45"/>
      <c r="K514" s="45"/>
      <c r="L514" s="45"/>
    </row>
    <row r="515" spans="6:12">
      <c r="F515" s="44"/>
      <c r="G515" s="44"/>
      <c r="H515" s="44"/>
      <c r="I515" s="44"/>
      <c r="J515" s="45"/>
      <c r="K515" s="45"/>
      <c r="L515" s="45"/>
    </row>
    <row r="516" spans="6:12">
      <c r="F516" s="44"/>
      <c r="G516" s="44"/>
      <c r="H516" s="44"/>
      <c r="I516" s="44"/>
      <c r="J516" s="45"/>
      <c r="K516" s="45"/>
      <c r="L516" s="45"/>
    </row>
    <row r="517" spans="6:12">
      <c r="F517" s="44"/>
      <c r="G517" s="44"/>
      <c r="H517" s="44"/>
      <c r="I517" s="44"/>
      <c r="J517" s="45"/>
      <c r="K517" s="45"/>
      <c r="L517" s="45"/>
    </row>
    <row r="518" spans="6:12">
      <c r="F518" s="44"/>
      <c r="G518" s="44"/>
      <c r="H518" s="44"/>
      <c r="I518" s="44"/>
      <c r="J518" s="45"/>
      <c r="K518" s="45"/>
      <c r="L518" s="45"/>
    </row>
    <row r="519" spans="6:12">
      <c r="F519" s="44"/>
      <c r="G519" s="44"/>
      <c r="H519" s="44"/>
      <c r="I519" s="44"/>
      <c r="J519" s="45"/>
      <c r="K519" s="45"/>
      <c r="L519" s="45"/>
    </row>
    <row r="520" spans="6:12">
      <c r="F520" s="44"/>
      <c r="G520" s="44"/>
      <c r="H520" s="44"/>
      <c r="I520" s="44"/>
      <c r="J520" s="45"/>
      <c r="K520" s="45"/>
      <c r="L520" s="45"/>
    </row>
    <row r="521" spans="6:12">
      <c r="F521" s="44"/>
      <c r="G521" s="44"/>
      <c r="H521" s="44"/>
      <c r="I521" s="44"/>
      <c r="J521" s="45"/>
      <c r="K521" s="45"/>
      <c r="L521" s="45"/>
    </row>
  </sheetData>
  <sortState ref="B128:L153">
    <sortCondition descending="1" ref="L128:L153"/>
  </sortState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I7" sqref="I7"/>
    </sheetView>
  </sheetViews>
  <sheetFormatPr defaultRowHeight="12.75"/>
  <cols>
    <col min="3" max="3" width="8.85546875" style="3" customWidth="1"/>
    <col min="5" max="6" width="9.140625" style="3"/>
  </cols>
  <sheetData>
    <row r="1" spans="1:9" ht="15.75" thickBot="1">
      <c r="A1" s="68" t="s">
        <v>22</v>
      </c>
      <c r="B1" s="69" t="s">
        <v>23</v>
      </c>
      <c r="C1" s="82">
        <v>0.25</v>
      </c>
      <c r="D1" s="83">
        <v>0.5</v>
      </c>
      <c r="E1" s="2" t="s">
        <v>24</v>
      </c>
      <c r="F1" s="2" t="s">
        <v>22</v>
      </c>
      <c r="H1" s="2" t="s">
        <v>126</v>
      </c>
      <c r="I1" s="1">
        <v>0</v>
      </c>
    </row>
    <row r="2" spans="1:9">
      <c r="A2" s="70">
        <v>1</v>
      </c>
      <c r="B2" s="70">
        <v>50</v>
      </c>
      <c r="C2" s="1">
        <f>B2/4</f>
        <v>12.5</v>
      </c>
      <c r="D2" s="39">
        <f>B2/2</f>
        <v>25</v>
      </c>
      <c r="E2" s="1">
        <v>1</v>
      </c>
      <c r="F2" s="1">
        <v>6</v>
      </c>
      <c r="H2" s="2" t="s">
        <v>127</v>
      </c>
      <c r="I2" s="1">
        <v>0</v>
      </c>
    </row>
    <row r="3" spans="1:9">
      <c r="A3" s="1">
        <v>2</v>
      </c>
      <c r="B3" s="1">
        <v>47</v>
      </c>
      <c r="C3" s="1">
        <f t="shared" ref="C3:C41" si="0">B3/4</f>
        <v>11.75</v>
      </c>
      <c r="D3" s="39">
        <f t="shared" ref="D3:D41" si="1">B3/2</f>
        <v>23.5</v>
      </c>
      <c r="E3" s="1">
        <v>2</v>
      </c>
      <c r="F3" s="1">
        <v>4</v>
      </c>
      <c r="H3" s="2" t="s">
        <v>128</v>
      </c>
      <c r="I3" s="1">
        <v>0</v>
      </c>
    </row>
    <row r="4" spans="1:9">
      <c r="A4" s="1">
        <v>3</v>
      </c>
      <c r="B4" s="1">
        <v>45</v>
      </c>
      <c r="C4" s="1">
        <f t="shared" si="0"/>
        <v>11.25</v>
      </c>
      <c r="D4" s="39">
        <f t="shared" si="1"/>
        <v>22.5</v>
      </c>
      <c r="E4" s="1">
        <v>3</v>
      </c>
      <c r="F4" s="1">
        <v>3</v>
      </c>
    </row>
    <row r="5" spans="1:9">
      <c r="A5" s="1">
        <v>4</v>
      </c>
      <c r="B5" s="1">
        <v>43</v>
      </c>
      <c r="C5" s="1">
        <f t="shared" si="0"/>
        <v>10.75</v>
      </c>
      <c r="D5" s="39">
        <f t="shared" si="1"/>
        <v>21.5</v>
      </c>
      <c r="E5" s="1">
        <v>4</v>
      </c>
      <c r="F5" s="1">
        <v>2</v>
      </c>
    </row>
    <row r="6" spans="1:9">
      <c r="A6" s="1">
        <v>5</v>
      </c>
      <c r="B6" s="1">
        <v>41</v>
      </c>
      <c r="C6" s="1">
        <f t="shared" si="0"/>
        <v>10.25</v>
      </c>
      <c r="D6" s="39">
        <f t="shared" si="1"/>
        <v>20.5</v>
      </c>
      <c r="E6" s="1">
        <v>5</v>
      </c>
      <c r="F6" s="1">
        <v>1</v>
      </c>
    </row>
    <row r="7" spans="1:9">
      <c r="A7" s="1">
        <v>6</v>
      </c>
      <c r="B7" s="1">
        <v>39</v>
      </c>
      <c r="C7" s="1">
        <f t="shared" si="0"/>
        <v>9.75</v>
      </c>
      <c r="D7" s="39">
        <f t="shared" si="1"/>
        <v>19.5</v>
      </c>
    </row>
    <row r="8" spans="1:9">
      <c r="A8" s="1">
        <v>7</v>
      </c>
      <c r="B8" s="1">
        <v>37</v>
      </c>
      <c r="C8" s="1">
        <f t="shared" si="0"/>
        <v>9.25</v>
      </c>
      <c r="D8" s="39">
        <f t="shared" si="1"/>
        <v>18.5</v>
      </c>
    </row>
    <row r="9" spans="1:9">
      <c r="A9" s="1">
        <v>8</v>
      </c>
      <c r="B9" s="1">
        <v>35</v>
      </c>
      <c r="C9" s="1">
        <f t="shared" si="0"/>
        <v>8.75</v>
      </c>
      <c r="D9" s="39">
        <f t="shared" si="1"/>
        <v>17.5</v>
      </c>
    </row>
    <row r="10" spans="1:9">
      <c r="A10" s="1">
        <v>9</v>
      </c>
      <c r="B10" s="1">
        <v>33</v>
      </c>
      <c r="C10" s="1">
        <f t="shared" si="0"/>
        <v>8.25</v>
      </c>
      <c r="D10" s="39">
        <f t="shared" si="1"/>
        <v>16.5</v>
      </c>
    </row>
    <row r="11" spans="1:9">
      <c r="A11" s="1">
        <v>10</v>
      </c>
      <c r="B11" s="1">
        <v>31</v>
      </c>
      <c r="C11" s="1">
        <f t="shared" si="0"/>
        <v>7.75</v>
      </c>
      <c r="D11" s="39">
        <f t="shared" si="1"/>
        <v>15.5</v>
      </c>
    </row>
    <row r="12" spans="1:9">
      <c r="A12" s="1">
        <v>11</v>
      </c>
      <c r="B12" s="1">
        <v>29</v>
      </c>
      <c r="C12" s="1">
        <f t="shared" si="0"/>
        <v>7.25</v>
      </c>
      <c r="D12" s="39">
        <f t="shared" si="1"/>
        <v>14.5</v>
      </c>
    </row>
    <row r="13" spans="1:9">
      <c r="A13" s="1">
        <v>12</v>
      </c>
      <c r="B13" s="1">
        <v>28</v>
      </c>
      <c r="C13" s="1">
        <f t="shared" si="0"/>
        <v>7</v>
      </c>
      <c r="D13" s="39">
        <f t="shared" si="1"/>
        <v>14</v>
      </c>
    </row>
    <row r="14" spans="1:9">
      <c r="A14" s="1">
        <v>13</v>
      </c>
      <c r="B14" s="1">
        <v>27</v>
      </c>
      <c r="C14" s="1">
        <f t="shared" si="0"/>
        <v>6.75</v>
      </c>
      <c r="D14" s="39">
        <f t="shared" si="1"/>
        <v>13.5</v>
      </c>
    </row>
    <row r="15" spans="1:9">
      <c r="A15" s="1">
        <v>14</v>
      </c>
      <c r="B15" s="1">
        <v>26</v>
      </c>
      <c r="C15" s="1">
        <f t="shared" si="0"/>
        <v>6.5</v>
      </c>
      <c r="D15" s="39">
        <f t="shared" si="1"/>
        <v>13</v>
      </c>
    </row>
    <row r="16" spans="1:9">
      <c r="A16" s="1">
        <v>15</v>
      </c>
      <c r="B16" s="1">
        <v>25</v>
      </c>
      <c r="C16" s="1">
        <f t="shared" si="0"/>
        <v>6.25</v>
      </c>
      <c r="D16" s="39">
        <f t="shared" si="1"/>
        <v>12.5</v>
      </c>
    </row>
    <row r="17" spans="1:4">
      <c r="A17" s="1">
        <v>16</v>
      </c>
      <c r="B17" s="1">
        <v>24</v>
      </c>
      <c r="C17" s="1">
        <f t="shared" si="0"/>
        <v>6</v>
      </c>
      <c r="D17" s="39">
        <f t="shared" si="1"/>
        <v>12</v>
      </c>
    </row>
    <row r="18" spans="1:4">
      <c r="A18" s="1">
        <v>17</v>
      </c>
      <c r="B18" s="1">
        <v>23</v>
      </c>
      <c r="C18" s="1">
        <f t="shared" si="0"/>
        <v>5.75</v>
      </c>
      <c r="D18" s="39">
        <f t="shared" si="1"/>
        <v>11.5</v>
      </c>
    </row>
    <row r="19" spans="1:4">
      <c r="A19" s="1">
        <v>18</v>
      </c>
      <c r="B19" s="1">
        <v>22</v>
      </c>
      <c r="C19" s="1">
        <f t="shared" si="0"/>
        <v>5.5</v>
      </c>
      <c r="D19" s="39">
        <f t="shared" si="1"/>
        <v>11</v>
      </c>
    </row>
    <row r="20" spans="1:4">
      <c r="A20" s="1">
        <v>19</v>
      </c>
      <c r="B20" s="1">
        <v>21</v>
      </c>
      <c r="C20" s="1">
        <f t="shared" si="0"/>
        <v>5.25</v>
      </c>
      <c r="D20" s="39">
        <f t="shared" si="1"/>
        <v>10.5</v>
      </c>
    </row>
    <row r="21" spans="1:4">
      <c r="A21" s="1">
        <v>20</v>
      </c>
      <c r="B21" s="1">
        <v>20</v>
      </c>
      <c r="C21" s="1">
        <f t="shared" si="0"/>
        <v>5</v>
      </c>
      <c r="D21" s="39">
        <f t="shared" si="1"/>
        <v>10</v>
      </c>
    </row>
    <row r="22" spans="1:4">
      <c r="A22" s="1">
        <v>21</v>
      </c>
      <c r="B22" s="1">
        <v>19</v>
      </c>
      <c r="C22" s="1">
        <f t="shared" si="0"/>
        <v>4.75</v>
      </c>
      <c r="D22" s="39">
        <f t="shared" si="1"/>
        <v>9.5</v>
      </c>
    </row>
    <row r="23" spans="1:4">
      <c r="A23" s="1">
        <v>22</v>
      </c>
      <c r="B23" s="1">
        <v>18</v>
      </c>
      <c r="C23" s="1">
        <f t="shared" si="0"/>
        <v>4.5</v>
      </c>
      <c r="D23" s="39">
        <f t="shared" si="1"/>
        <v>9</v>
      </c>
    </row>
    <row r="24" spans="1:4">
      <c r="A24" s="1">
        <v>23</v>
      </c>
      <c r="B24" s="1">
        <v>17</v>
      </c>
      <c r="C24" s="1">
        <f t="shared" si="0"/>
        <v>4.25</v>
      </c>
      <c r="D24" s="39">
        <f t="shared" si="1"/>
        <v>8.5</v>
      </c>
    </row>
    <row r="25" spans="1:4">
      <c r="A25" s="1">
        <v>24</v>
      </c>
      <c r="B25" s="1">
        <v>16</v>
      </c>
      <c r="C25" s="1">
        <f t="shared" si="0"/>
        <v>4</v>
      </c>
      <c r="D25" s="39">
        <f t="shared" si="1"/>
        <v>8</v>
      </c>
    </row>
    <row r="26" spans="1:4">
      <c r="A26" s="1">
        <v>25</v>
      </c>
      <c r="B26" s="1">
        <v>15</v>
      </c>
      <c r="C26" s="1">
        <f t="shared" si="0"/>
        <v>3.75</v>
      </c>
      <c r="D26" s="39">
        <f t="shared" si="1"/>
        <v>7.5</v>
      </c>
    </row>
    <row r="27" spans="1:4">
      <c r="A27" s="1">
        <v>26</v>
      </c>
      <c r="B27" s="1">
        <v>14</v>
      </c>
      <c r="C27" s="1">
        <f t="shared" si="0"/>
        <v>3.5</v>
      </c>
      <c r="D27" s="39">
        <f t="shared" si="1"/>
        <v>7</v>
      </c>
    </row>
    <row r="28" spans="1:4">
      <c r="A28" s="1">
        <v>27</v>
      </c>
      <c r="B28" s="1">
        <v>13</v>
      </c>
      <c r="C28" s="1">
        <f t="shared" si="0"/>
        <v>3.25</v>
      </c>
      <c r="D28" s="39">
        <f t="shared" si="1"/>
        <v>6.5</v>
      </c>
    </row>
    <row r="29" spans="1:4">
      <c r="A29" s="1">
        <v>28</v>
      </c>
      <c r="B29" s="1">
        <v>12</v>
      </c>
      <c r="C29" s="1">
        <f t="shared" si="0"/>
        <v>3</v>
      </c>
      <c r="D29" s="39">
        <f t="shared" si="1"/>
        <v>6</v>
      </c>
    </row>
    <row r="30" spans="1:4">
      <c r="A30" s="1">
        <v>29</v>
      </c>
      <c r="B30" s="1">
        <v>11</v>
      </c>
      <c r="C30" s="1">
        <f t="shared" si="0"/>
        <v>2.75</v>
      </c>
      <c r="D30" s="39">
        <f t="shared" si="1"/>
        <v>5.5</v>
      </c>
    </row>
    <row r="31" spans="1:4">
      <c r="A31" s="1">
        <v>30</v>
      </c>
      <c r="B31" s="1">
        <v>10</v>
      </c>
      <c r="C31" s="1">
        <f t="shared" si="0"/>
        <v>2.5</v>
      </c>
      <c r="D31" s="39">
        <f t="shared" si="1"/>
        <v>5</v>
      </c>
    </row>
    <row r="32" spans="1:4">
      <c r="A32" s="1">
        <v>31</v>
      </c>
      <c r="B32" s="1">
        <v>9</v>
      </c>
      <c r="C32" s="1">
        <f t="shared" si="0"/>
        <v>2.25</v>
      </c>
      <c r="D32" s="39">
        <f t="shared" si="1"/>
        <v>4.5</v>
      </c>
    </row>
    <row r="33" spans="1:4">
      <c r="A33" s="1">
        <v>32</v>
      </c>
      <c r="B33" s="1">
        <v>8</v>
      </c>
      <c r="C33" s="1">
        <f t="shared" si="0"/>
        <v>2</v>
      </c>
      <c r="D33" s="39">
        <f t="shared" si="1"/>
        <v>4</v>
      </c>
    </row>
    <row r="34" spans="1:4">
      <c r="A34" s="1">
        <v>33</v>
      </c>
      <c r="B34" s="1">
        <v>7</v>
      </c>
      <c r="C34" s="1">
        <f t="shared" si="0"/>
        <v>1.75</v>
      </c>
      <c r="D34" s="39">
        <f t="shared" si="1"/>
        <v>3.5</v>
      </c>
    </row>
    <row r="35" spans="1:4">
      <c r="A35" s="1">
        <v>34</v>
      </c>
      <c r="B35" s="1">
        <v>6</v>
      </c>
      <c r="C35" s="1">
        <f t="shared" si="0"/>
        <v>1.5</v>
      </c>
      <c r="D35" s="39">
        <f t="shared" si="1"/>
        <v>3</v>
      </c>
    </row>
    <row r="36" spans="1:4">
      <c r="A36" s="1">
        <v>35</v>
      </c>
      <c r="B36" s="1">
        <v>5</v>
      </c>
      <c r="C36" s="1">
        <f t="shared" si="0"/>
        <v>1.25</v>
      </c>
      <c r="D36" s="39">
        <f t="shared" si="1"/>
        <v>2.5</v>
      </c>
    </row>
    <row r="37" spans="1:4">
      <c r="A37" s="1">
        <v>36</v>
      </c>
      <c r="B37" s="1">
        <v>4</v>
      </c>
      <c r="C37" s="1">
        <f t="shared" si="0"/>
        <v>1</v>
      </c>
      <c r="D37" s="39">
        <f t="shared" si="1"/>
        <v>2</v>
      </c>
    </row>
    <row r="38" spans="1:4">
      <c r="A38" s="1">
        <v>37</v>
      </c>
      <c r="B38" s="1">
        <v>3</v>
      </c>
      <c r="C38" s="1">
        <f t="shared" si="0"/>
        <v>0.75</v>
      </c>
      <c r="D38" s="39">
        <f t="shared" si="1"/>
        <v>1.5</v>
      </c>
    </row>
    <row r="39" spans="1:4">
      <c r="A39" s="1">
        <v>38</v>
      </c>
      <c r="B39" s="1">
        <v>2</v>
      </c>
      <c r="C39" s="1">
        <f t="shared" si="0"/>
        <v>0.5</v>
      </c>
      <c r="D39" s="39">
        <f t="shared" si="1"/>
        <v>1</v>
      </c>
    </row>
    <row r="40" spans="1:4">
      <c r="A40" s="1">
        <v>39</v>
      </c>
      <c r="B40" s="1">
        <v>1</v>
      </c>
      <c r="C40" s="1">
        <f t="shared" si="0"/>
        <v>0.25</v>
      </c>
      <c r="D40" s="39">
        <f t="shared" si="1"/>
        <v>0.5</v>
      </c>
    </row>
    <row r="41" spans="1:4">
      <c r="A41" s="1">
        <v>40</v>
      </c>
      <c r="B41" s="1">
        <v>0</v>
      </c>
      <c r="C41" s="1">
        <f t="shared" si="0"/>
        <v>0</v>
      </c>
      <c r="D41" s="39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7"/>
  <sheetViews>
    <sheetView workbookViewId="0">
      <selection activeCell="G2" sqref="G2:L2"/>
    </sheetView>
  </sheetViews>
  <sheetFormatPr defaultRowHeight="12.75"/>
  <cols>
    <col min="1" max="2" width="5" style="3" customWidth="1"/>
    <col min="3" max="3" width="26.7109375" style="13" bestFit="1" customWidth="1"/>
    <col min="4" max="4" width="10" style="13" bestFit="1" customWidth="1"/>
    <col min="5" max="5" width="9.28515625" style="13" bestFit="1" customWidth="1"/>
    <col min="6" max="6" width="5" style="3" bestFit="1" customWidth="1"/>
    <col min="7" max="7" width="2.42578125" style="3" bestFit="1" customWidth="1"/>
    <col min="8" max="8" width="6" style="3" customWidth="1"/>
    <col min="9" max="9" width="7.7109375" style="3" customWidth="1"/>
    <col min="10" max="10" width="5.7109375" style="3" customWidth="1"/>
    <col min="11" max="11" width="4.28515625" style="3" customWidth="1"/>
    <col min="12" max="12" width="6" style="3" bestFit="1" customWidth="1"/>
    <col min="13" max="13" width="2.42578125" style="3" bestFit="1" customWidth="1"/>
    <col min="14" max="15" width="5" style="3" bestFit="1" customWidth="1"/>
    <col min="16" max="16" width="3.28515625" style="3" bestFit="1" customWidth="1"/>
    <col min="17" max="17" width="5" style="3" bestFit="1" customWidth="1"/>
    <col min="18" max="18" width="3" style="3" bestFit="1" customWidth="1"/>
    <col min="19" max="19" width="6" style="8" bestFit="1" customWidth="1"/>
    <col min="20" max="20" width="3.42578125" style="3" customWidth="1"/>
    <col min="21" max="25" width="5.140625" style="3" customWidth="1"/>
    <col min="26" max="26" width="6" style="8" bestFit="1" customWidth="1"/>
    <col min="27" max="27" width="3.42578125" style="3" customWidth="1"/>
    <col min="28" max="28" width="5.28515625" style="3" customWidth="1"/>
    <col min="29" max="31" width="5.140625" style="3" customWidth="1"/>
    <col min="32" max="32" width="5.28515625" style="3" customWidth="1"/>
    <col min="33" max="33" width="6" style="8" bestFit="1" customWidth="1"/>
    <col min="34" max="34" width="3.42578125" style="3" customWidth="1"/>
    <col min="35" max="39" width="5.140625" style="3" customWidth="1"/>
    <col min="40" max="40" width="4.5703125" style="8" bestFit="1" customWidth="1"/>
    <col min="41" max="41" width="9.140625" style="8"/>
    <col min="42" max="16384" width="9.140625" style="3"/>
  </cols>
  <sheetData>
    <row r="1" spans="1:52" ht="20.25">
      <c r="A1" s="6"/>
      <c r="B1" s="6"/>
      <c r="C1" s="9" t="s">
        <v>25</v>
      </c>
      <c r="D1" s="9"/>
      <c r="E1" s="9"/>
      <c r="F1" s="33"/>
      <c r="G1" s="6"/>
      <c r="H1" s="6"/>
      <c r="I1" s="6"/>
      <c r="J1" s="6"/>
      <c r="K1" s="6"/>
      <c r="L1" s="6"/>
    </row>
    <row r="2" spans="1:52">
      <c r="A2" s="1" t="s">
        <v>0</v>
      </c>
      <c r="B2" s="1" t="s">
        <v>13</v>
      </c>
      <c r="C2" s="10" t="s">
        <v>1</v>
      </c>
      <c r="D2" s="10" t="s">
        <v>15</v>
      </c>
      <c r="E2" s="10" t="s">
        <v>16</v>
      </c>
      <c r="F2" s="2" t="s">
        <v>20</v>
      </c>
      <c r="G2" s="1" t="s">
        <v>2</v>
      </c>
      <c r="H2" s="1" t="s">
        <v>3</v>
      </c>
      <c r="I2" s="1" t="s">
        <v>4</v>
      </c>
      <c r="J2" s="5" t="s">
        <v>5</v>
      </c>
      <c r="K2" s="1" t="s">
        <v>6</v>
      </c>
      <c r="L2" s="2" t="s">
        <v>7</v>
      </c>
      <c r="M2" s="4" t="s">
        <v>2</v>
      </c>
      <c r="N2" s="4" t="s">
        <v>3</v>
      </c>
      <c r="O2" s="4" t="s">
        <v>4</v>
      </c>
      <c r="P2" s="4" t="s">
        <v>14</v>
      </c>
      <c r="Q2" s="4" t="s">
        <v>5</v>
      </c>
      <c r="R2" s="4" t="s">
        <v>6</v>
      </c>
      <c r="S2" s="7" t="s">
        <v>8</v>
      </c>
      <c r="T2" s="4" t="s">
        <v>2</v>
      </c>
      <c r="U2" s="4" t="s">
        <v>3</v>
      </c>
      <c r="V2" s="4" t="s">
        <v>4</v>
      </c>
      <c r="W2" s="53" t="s">
        <v>14</v>
      </c>
      <c r="X2" s="4" t="s">
        <v>5</v>
      </c>
      <c r="Y2" s="4" t="s">
        <v>6</v>
      </c>
      <c r="Z2" s="7" t="s">
        <v>9</v>
      </c>
      <c r="AA2" s="4" t="s">
        <v>2</v>
      </c>
      <c r="AB2" s="4" t="s">
        <v>3</v>
      </c>
      <c r="AC2" s="4" t="s">
        <v>4</v>
      </c>
      <c r="AD2" s="4" t="s">
        <v>14</v>
      </c>
      <c r="AE2" s="4" t="s">
        <v>5</v>
      </c>
      <c r="AF2" s="4" t="s">
        <v>6</v>
      </c>
      <c r="AG2" s="7" t="s">
        <v>10</v>
      </c>
      <c r="AH2" s="4" t="s">
        <v>2</v>
      </c>
      <c r="AI2" s="4" t="s">
        <v>3</v>
      </c>
      <c r="AJ2" s="4" t="s">
        <v>4</v>
      </c>
      <c r="AK2" s="4" t="s">
        <v>14</v>
      </c>
      <c r="AL2" s="4" t="s">
        <v>5</v>
      </c>
      <c r="AM2" s="4" t="s">
        <v>6</v>
      </c>
      <c r="AN2" s="7" t="s">
        <v>11</v>
      </c>
      <c r="AO2" s="4" t="s">
        <v>2</v>
      </c>
      <c r="AP2" s="4" t="s">
        <v>3</v>
      </c>
      <c r="AQ2" s="4" t="s">
        <v>4</v>
      </c>
      <c r="AR2" s="4" t="s">
        <v>14</v>
      </c>
      <c r="AS2" s="4" t="s">
        <v>5</v>
      </c>
      <c r="AT2" s="4" t="s">
        <v>6</v>
      </c>
      <c r="AU2" s="7" t="s">
        <v>21</v>
      </c>
      <c r="AV2" s="7" t="s">
        <v>12</v>
      </c>
    </row>
    <row r="3" spans="1:52">
      <c r="A3" s="1">
        <v>1</v>
      </c>
      <c r="B3" s="1">
        <v>85</v>
      </c>
      <c r="C3" s="14" t="s">
        <v>26</v>
      </c>
      <c r="D3" s="12" t="s">
        <v>27</v>
      </c>
      <c r="E3" s="12" t="s">
        <v>28</v>
      </c>
      <c r="F3" s="1"/>
      <c r="G3" s="1">
        <v>6</v>
      </c>
      <c r="H3" s="1">
        <v>12.5</v>
      </c>
      <c r="I3" s="1">
        <v>12.5</v>
      </c>
      <c r="J3" s="1">
        <v>25</v>
      </c>
      <c r="K3" s="1">
        <v>50</v>
      </c>
      <c r="L3" s="2">
        <f>K3+J3+I3+H3+G3+F3</f>
        <v>106</v>
      </c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/>
      <c r="AG3" s="2"/>
      <c r="AH3" s="1"/>
      <c r="AI3" s="1"/>
      <c r="AJ3" s="1"/>
      <c r="AK3" s="1"/>
      <c r="AL3" s="1"/>
      <c r="AM3" s="1"/>
      <c r="AN3" s="2"/>
      <c r="AO3" s="1"/>
      <c r="AP3" s="1"/>
      <c r="AQ3" s="1"/>
      <c r="AR3" s="1"/>
      <c r="AS3" s="1"/>
      <c r="AT3" s="1"/>
      <c r="AU3" s="2"/>
      <c r="AV3" s="2"/>
      <c r="AW3" s="14"/>
      <c r="AY3" s="31"/>
      <c r="AZ3" s="31"/>
    </row>
    <row r="4" spans="1:52">
      <c r="A4" s="1">
        <v>2</v>
      </c>
      <c r="B4" s="1">
        <v>62</v>
      </c>
      <c r="C4" s="14" t="s">
        <v>34</v>
      </c>
      <c r="D4" s="12" t="s">
        <v>35</v>
      </c>
      <c r="E4" s="12" t="s">
        <v>36</v>
      </c>
      <c r="F4" s="1"/>
      <c r="G4" s="1">
        <v>4</v>
      </c>
      <c r="H4" s="1">
        <v>11.75</v>
      </c>
      <c r="I4" s="1">
        <v>11.75</v>
      </c>
      <c r="J4" s="1">
        <v>22.5</v>
      </c>
      <c r="K4" s="1">
        <v>47</v>
      </c>
      <c r="L4" s="2">
        <f>K4+J4+I4+H4+G4+F4</f>
        <v>97</v>
      </c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2"/>
      <c r="AH4" s="1"/>
      <c r="AI4" s="1"/>
      <c r="AJ4" s="1"/>
      <c r="AK4" s="1"/>
      <c r="AL4" s="1"/>
      <c r="AM4" s="1"/>
      <c r="AN4" s="2"/>
      <c r="AO4" s="1"/>
      <c r="AP4" s="1"/>
      <c r="AQ4" s="1"/>
      <c r="AR4" s="1"/>
      <c r="AS4" s="1"/>
      <c r="AT4" s="1"/>
      <c r="AU4" s="2"/>
      <c r="AV4" s="2"/>
      <c r="AW4" s="15"/>
      <c r="AY4" s="32"/>
      <c r="AZ4" s="32"/>
    </row>
    <row r="5" spans="1:52">
      <c r="A5" s="1">
        <v>3</v>
      </c>
      <c r="B5" s="1">
        <v>55</v>
      </c>
      <c r="C5" s="12" t="s">
        <v>50</v>
      </c>
      <c r="D5" s="12" t="s">
        <v>27</v>
      </c>
      <c r="E5" s="12" t="s">
        <v>51</v>
      </c>
      <c r="F5" s="1"/>
      <c r="G5" s="1">
        <v>0</v>
      </c>
      <c r="H5" s="1">
        <v>9.75</v>
      </c>
      <c r="I5" s="1">
        <v>9.75</v>
      </c>
      <c r="J5" s="1">
        <v>23.5</v>
      </c>
      <c r="K5" s="1">
        <v>45</v>
      </c>
      <c r="L5" s="2">
        <f>K5+J5+I5+H5+G5+F5</f>
        <v>88</v>
      </c>
      <c r="M5" s="1"/>
      <c r="N5" s="1"/>
      <c r="O5" s="1"/>
      <c r="P5" s="1"/>
      <c r="Q5" s="1"/>
      <c r="R5" s="1"/>
      <c r="S5" s="2"/>
      <c r="T5" s="1"/>
      <c r="U5" s="1"/>
      <c r="V5" s="1"/>
      <c r="W5" s="1"/>
      <c r="X5" s="1"/>
      <c r="Y5" s="1"/>
      <c r="Z5" s="2"/>
      <c r="AA5" s="1"/>
      <c r="AB5" s="1"/>
      <c r="AC5" s="1"/>
      <c r="AD5" s="1"/>
      <c r="AE5" s="1"/>
      <c r="AF5" s="1"/>
      <c r="AG5" s="2"/>
      <c r="AH5" s="1"/>
      <c r="AI5" s="1"/>
      <c r="AJ5" s="1"/>
      <c r="AK5" s="1"/>
      <c r="AL5" s="1"/>
      <c r="AM5" s="1"/>
      <c r="AN5" s="2"/>
      <c r="AO5" s="1"/>
      <c r="AP5" s="1"/>
      <c r="AQ5" s="1"/>
      <c r="AR5" s="1"/>
      <c r="AS5" s="1"/>
      <c r="AT5" s="1"/>
      <c r="AU5" s="2"/>
      <c r="AV5" s="2"/>
      <c r="AW5" s="15"/>
      <c r="AY5" s="32"/>
      <c r="AZ5" s="32"/>
    </row>
    <row r="6" spans="1:52">
      <c r="A6" s="1">
        <v>4</v>
      </c>
      <c r="B6" s="1">
        <v>68</v>
      </c>
      <c r="C6" s="12" t="s">
        <v>46</v>
      </c>
      <c r="D6" s="12" t="s">
        <v>27</v>
      </c>
      <c r="E6" s="12" t="s">
        <v>28</v>
      </c>
      <c r="F6" s="1"/>
      <c r="G6" s="1">
        <v>1</v>
      </c>
      <c r="H6" s="1">
        <v>11.25</v>
      </c>
      <c r="I6" s="1">
        <v>10.75</v>
      </c>
      <c r="J6" s="1">
        <v>21.5</v>
      </c>
      <c r="K6" s="1">
        <v>43</v>
      </c>
      <c r="L6" s="2">
        <f>K6+J6+I6+H6+G6+F6</f>
        <v>87.5</v>
      </c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"/>
      <c r="Y6" s="1"/>
      <c r="Z6" s="2"/>
      <c r="AA6" s="1"/>
      <c r="AB6" s="1"/>
      <c r="AC6" s="1"/>
      <c r="AD6" s="1"/>
      <c r="AE6" s="1"/>
      <c r="AF6" s="1"/>
      <c r="AG6" s="2"/>
      <c r="AH6" s="1"/>
      <c r="AI6" s="1"/>
      <c r="AJ6" s="1"/>
      <c r="AK6" s="1"/>
      <c r="AL6" s="1"/>
      <c r="AM6" s="1"/>
      <c r="AN6" s="2"/>
      <c r="AO6" s="1"/>
      <c r="AP6" s="1"/>
      <c r="AQ6" s="1"/>
      <c r="AR6" s="1"/>
      <c r="AS6" s="1"/>
      <c r="AT6" s="1"/>
      <c r="AU6" s="2"/>
      <c r="AV6" s="2"/>
      <c r="AW6" s="15"/>
      <c r="AY6" s="32"/>
      <c r="AZ6" s="32"/>
    </row>
    <row r="7" spans="1:52">
      <c r="A7" s="1">
        <v>5</v>
      </c>
      <c r="B7" s="1">
        <v>75</v>
      </c>
      <c r="C7" s="15" t="s">
        <v>38</v>
      </c>
      <c r="D7" s="11" t="s">
        <v>27</v>
      </c>
      <c r="E7" s="11" t="s">
        <v>39</v>
      </c>
      <c r="F7" s="5"/>
      <c r="G7" s="1">
        <v>3</v>
      </c>
      <c r="H7" s="1">
        <v>0</v>
      </c>
      <c r="I7" s="1">
        <v>11.25</v>
      </c>
      <c r="J7" s="1">
        <v>20.5</v>
      </c>
      <c r="K7" s="1">
        <v>41</v>
      </c>
      <c r="L7" s="2">
        <f>K7+J7+I7+H7+G7+F7</f>
        <v>75.75</v>
      </c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1"/>
      <c r="AG7" s="2"/>
      <c r="AH7" s="1"/>
      <c r="AI7" s="1"/>
      <c r="AJ7" s="1"/>
      <c r="AK7" s="1"/>
      <c r="AL7" s="1"/>
      <c r="AM7" s="1"/>
      <c r="AN7" s="2"/>
      <c r="AO7" s="1"/>
      <c r="AP7" s="1"/>
      <c r="AQ7" s="1"/>
      <c r="AR7" s="1"/>
      <c r="AS7" s="1"/>
      <c r="AT7" s="1"/>
      <c r="AU7" s="2"/>
      <c r="AV7" s="2"/>
      <c r="AW7" s="14"/>
      <c r="AY7" s="31"/>
      <c r="AZ7" s="31"/>
    </row>
    <row r="8" spans="1:52">
      <c r="A8" s="1">
        <v>6</v>
      </c>
      <c r="B8" s="1">
        <v>36</v>
      </c>
      <c r="C8" s="14" t="s">
        <v>33</v>
      </c>
      <c r="D8" s="12" t="s">
        <v>27</v>
      </c>
      <c r="E8" s="12" t="s">
        <v>30</v>
      </c>
      <c r="F8" s="5"/>
      <c r="G8" s="1">
        <v>0</v>
      </c>
      <c r="H8" s="1">
        <v>10.25</v>
      </c>
      <c r="I8" s="1">
        <v>8.75</v>
      </c>
      <c r="J8" s="1">
        <v>18.5</v>
      </c>
      <c r="K8" s="1">
        <v>37</v>
      </c>
      <c r="L8" s="2">
        <f>K8+J8+I8+H8+G8+F8</f>
        <v>74.5</v>
      </c>
      <c r="M8" s="1"/>
      <c r="N8" s="1"/>
      <c r="O8" s="1"/>
      <c r="P8" s="1"/>
      <c r="Q8" s="1"/>
      <c r="R8" s="1"/>
      <c r="S8" s="2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  <c r="AG8" s="2"/>
      <c r="AH8" s="1"/>
      <c r="AI8" s="1"/>
      <c r="AJ8" s="1"/>
      <c r="AK8" s="1"/>
      <c r="AL8" s="1"/>
      <c r="AM8" s="1"/>
      <c r="AN8" s="2"/>
      <c r="AO8" s="1"/>
      <c r="AP8" s="1"/>
      <c r="AQ8" s="1"/>
      <c r="AR8" s="1"/>
      <c r="AS8" s="1"/>
      <c r="AT8" s="1"/>
      <c r="AU8" s="2"/>
      <c r="AV8" s="2"/>
      <c r="AW8" s="14"/>
      <c r="AY8" s="31"/>
      <c r="AZ8" s="31"/>
    </row>
    <row r="9" spans="1:52">
      <c r="A9" s="1">
        <v>7</v>
      </c>
      <c r="B9" s="1">
        <v>87</v>
      </c>
      <c r="C9" s="14" t="s">
        <v>44</v>
      </c>
      <c r="D9" s="12" t="s">
        <v>45</v>
      </c>
      <c r="E9" s="12" t="s">
        <v>28</v>
      </c>
      <c r="F9" s="1"/>
      <c r="G9" s="1">
        <v>0</v>
      </c>
      <c r="H9" s="1">
        <v>8.25</v>
      </c>
      <c r="I9" s="1">
        <v>6.75</v>
      </c>
      <c r="J9" s="1">
        <v>17.5</v>
      </c>
      <c r="K9" s="1">
        <v>39</v>
      </c>
      <c r="L9" s="2">
        <f>K9+J9+I9+H9+G9+F9</f>
        <v>71.5</v>
      </c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  <c r="AG9" s="2"/>
      <c r="AH9" s="1"/>
      <c r="AI9" s="1"/>
      <c r="AJ9" s="1"/>
      <c r="AK9" s="1"/>
      <c r="AL9" s="1"/>
      <c r="AM9" s="1"/>
      <c r="AN9" s="2"/>
      <c r="AO9" s="1"/>
      <c r="AP9" s="1"/>
      <c r="AQ9" s="1"/>
      <c r="AR9" s="1"/>
      <c r="AS9" s="1"/>
      <c r="AT9" s="1"/>
      <c r="AU9" s="2"/>
      <c r="AV9" s="2"/>
      <c r="AW9" s="15"/>
      <c r="AY9" s="32"/>
      <c r="AZ9" s="32"/>
    </row>
    <row r="10" spans="1:52">
      <c r="A10" s="1">
        <v>8</v>
      </c>
      <c r="B10" s="1">
        <v>56</v>
      </c>
      <c r="C10" s="15" t="s">
        <v>31</v>
      </c>
      <c r="D10" s="11" t="s">
        <v>27</v>
      </c>
      <c r="E10" s="11" t="s">
        <v>28</v>
      </c>
      <c r="F10" s="5"/>
      <c r="G10" s="1">
        <v>0</v>
      </c>
      <c r="H10" s="1">
        <v>6</v>
      </c>
      <c r="I10" s="1">
        <v>6</v>
      </c>
      <c r="J10" s="1">
        <v>28</v>
      </c>
      <c r="K10" s="1">
        <v>28</v>
      </c>
      <c r="L10" s="2">
        <f>K10+J10+I10+H10+G10+F10</f>
        <v>68</v>
      </c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"/>
      <c r="Y10" s="1"/>
      <c r="Z10" s="2"/>
      <c r="AA10" s="1"/>
      <c r="AB10" s="1"/>
      <c r="AC10" s="1"/>
      <c r="AD10" s="1"/>
      <c r="AE10" s="1"/>
      <c r="AF10" s="1"/>
      <c r="AG10" s="2"/>
      <c r="AH10" s="1"/>
      <c r="AI10" s="1"/>
      <c r="AJ10" s="1"/>
      <c r="AK10" s="1"/>
      <c r="AL10" s="1"/>
      <c r="AM10" s="1"/>
      <c r="AN10" s="2"/>
      <c r="AO10" s="1"/>
      <c r="AP10" s="1"/>
      <c r="AQ10" s="1"/>
      <c r="AR10" s="1"/>
      <c r="AS10" s="1"/>
      <c r="AT10" s="1"/>
      <c r="AU10" s="2"/>
      <c r="AV10" s="2"/>
      <c r="AW10" s="15"/>
      <c r="AY10" s="32"/>
      <c r="AZ10" s="32"/>
    </row>
    <row r="11" spans="1:52">
      <c r="A11" s="1">
        <v>9</v>
      </c>
      <c r="B11" s="3">
        <v>4</v>
      </c>
      <c r="C11" s="35" t="s">
        <v>52</v>
      </c>
      <c r="D11" s="11" t="s">
        <v>27</v>
      </c>
      <c r="E11" s="11" t="s">
        <v>30</v>
      </c>
      <c r="F11" s="5"/>
      <c r="G11" s="1">
        <v>0</v>
      </c>
      <c r="H11" s="1">
        <v>6.75</v>
      </c>
      <c r="I11" s="1">
        <v>8.25</v>
      </c>
      <c r="J11" s="1">
        <v>15.5</v>
      </c>
      <c r="K11" s="1">
        <v>35</v>
      </c>
      <c r="L11" s="2">
        <f>K11+J11+I11+H11+G11+F11</f>
        <v>65.5</v>
      </c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/>
      <c r="AG11" s="2"/>
      <c r="AH11" s="1"/>
      <c r="AI11" s="1"/>
      <c r="AJ11" s="1"/>
      <c r="AK11" s="1"/>
      <c r="AL11" s="1"/>
      <c r="AM11" s="1"/>
      <c r="AN11" s="2"/>
      <c r="AO11" s="1"/>
      <c r="AP11" s="1"/>
      <c r="AQ11" s="1"/>
      <c r="AR11" s="1"/>
      <c r="AS11" s="1"/>
      <c r="AT11" s="1"/>
      <c r="AU11" s="2"/>
      <c r="AV11" s="2"/>
      <c r="AW11" s="14"/>
      <c r="AY11" s="31"/>
      <c r="AZ11" s="31"/>
    </row>
    <row r="12" spans="1:52">
      <c r="A12" s="1">
        <v>10</v>
      </c>
      <c r="B12" s="1">
        <v>52</v>
      </c>
      <c r="C12" s="14" t="s">
        <v>37</v>
      </c>
      <c r="D12" s="12" t="s">
        <v>27</v>
      </c>
      <c r="E12" s="12" t="s">
        <v>28</v>
      </c>
      <c r="F12" s="1"/>
      <c r="G12" s="1">
        <v>0</v>
      </c>
      <c r="H12" s="1">
        <v>7.75</v>
      </c>
      <c r="I12" s="1">
        <v>6.5</v>
      </c>
      <c r="J12" s="1">
        <v>16.5</v>
      </c>
      <c r="K12" s="1">
        <v>31</v>
      </c>
      <c r="L12" s="2">
        <f>K12+J12+I12+H12+G12+F12</f>
        <v>61.75</v>
      </c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2"/>
      <c r="AO12" s="1"/>
      <c r="AP12" s="1"/>
      <c r="AQ12" s="1"/>
      <c r="AR12" s="1"/>
      <c r="AS12" s="1"/>
      <c r="AT12" s="1"/>
      <c r="AU12" s="2"/>
      <c r="AV12" s="2"/>
      <c r="AW12" s="15"/>
      <c r="AY12" s="32"/>
      <c r="AZ12" s="32"/>
    </row>
    <row r="13" spans="1:52">
      <c r="A13" s="1">
        <v>11</v>
      </c>
      <c r="B13" s="1">
        <v>83</v>
      </c>
      <c r="C13" s="14" t="s">
        <v>40</v>
      </c>
      <c r="D13" s="12" t="s">
        <v>35</v>
      </c>
      <c r="E13" s="12" t="s">
        <v>41</v>
      </c>
      <c r="F13" s="1"/>
      <c r="G13" s="1">
        <v>0</v>
      </c>
      <c r="H13" s="1">
        <v>7</v>
      </c>
      <c r="I13" s="1">
        <v>6.25</v>
      </c>
      <c r="J13" s="1">
        <v>12</v>
      </c>
      <c r="K13" s="1">
        <v>33</v>
      </c>
      <c r="L13" s="2">
        <f>K13+J13+I13+H13+G13+F13</f>
        <v>58.25</v>
      </c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/>
      <c r="AG13" s="2"/>
      <c r="AH13" s="1"/>
      <c r="AI13" s="1"/>
      <c r="AJ13" s="1"/>
      <c r="AK13" s="1"/>
      <c r="AL13" s="1"/>
      <c r="AM13" s="1"/>
      <c r="AN13" s="2"/>
      <c r="AO13" s="1"/>
      <c r="AP13" s="1"/>
      <c r="AQ13" s="1"/>
      <c r="AR13" s="1"/>
      <c r="AS13" s="1"/>
      <c r="AT13" s="1"/>
      <c r="AU13" s="2"/>
      <c r="AV13" s="2"/>
      <c r="AW13" s="14"/>
      <c r="AY13" s="31"/>
      <c r="AZ13" s="31"/>
    </row>
    <row r="14" spans="1:52">
      <c r="A14" s="1">
        <v>12</v>
      </c>
      <c r="B14" s="1">
        <v>8</v>
      </c>
      <c r="C14" s="14" t="s">
        <v>48</v>
      </c>
      <c r="D14" s="12" t="s">
        <v>49</v>
      </c>
      <c r="E14" s="12" t="s">
        <v>41</v>
      </c>
      <c r="F14" s="1"/>
      <c r="G14" s="1">
        <v>0</v>
      </c>
      <c r="H14" s="1">
        <v>6.5</v>
      </c>
      <c r="I14" s="1">
        <v>7.25</v>
      </c>
      <c r="J14" s="1">
        <v>14.5</v>
      </c>
      <c r="K14" s="1">
        <v>29</v>
      </c>
      <c r="L14" s="2">
        <f>K14+J14+I14+H14+G14+F14</f>
        <v>57.25</v>
      </c>
      <c r="M14" s="1"/>
      <c r="N14" s="1"/>
      <c r="O14" s="1"/>
      <c r="P14" s="1"/>
      <c r="Q14" s="1"/>
      <c r="R14" s="1"/>
      <c r="S14" s="2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1"/>
      <c r="AG14" s="2"/>
      <c r="AH14" s="1"/>
      <c r="AI14" s="1"/>
      <c r="AJ14" s="1"/>
      <c r="AK14" s="1"/>
      <c r="AL14" s="1"/>
      <c r="AM14" s="1"/>
      <c r="AN14" s="2"/>
      <c r="AO14" s="1"/>
      <c r="AP14" s="1"/>
      <c r="AQ14" s="1"/>
      <c r="AR14" s="1"/>
      <c r="AS14" s="1"/>
      <c r="AT14" s="1"/>
      <c r="AU14" s="2"/>
      <c r="AV14" s="2"/>
      <c r="AW14" s="14"/>
      <c r="AY14" s="31"/>
      <c r="AZ14" s="31"/>
    </row>
    <row r="15" spans="1:52">
      <c r="A15" s="1">
        <v>13</v>
      </c>
      <c r="B15" s="1">
        <v>33</v>
      </c>
      <c r="C15" s="15" t="s">
        <v>43</v>
      </c>
      <c r="D15" s="11" t="s">
        <v>35</v>
      </c>
      <c r="E15" s="11" t="s">
        <v>28</v>
      </c>
      <c r="F15" s="5"/>
      <c r="G15" s="1">
        <v>0</v>
      </c>
      <c r="H15" s="1">
        <v>5.75</v>
      </c>
      <c r="I15" s="1">
        <v>5.75</v>
      </c>
      <c r="J15" s="1">
        <v>11.5</v>
      </c>
      <c r="K15" s="1">
        <v>27</v>
      </c>
      <c r="L15" s="2">
        <f>K15+J15+I15+H15+G15+F15</f>
        <v>50</v>
      </c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2"/>
      <c r="AH15" s="1"/>
      <c r="AI15" s="1"/>
      <c r="AJ15" s="1"/>
      <c r="AK15" s="1"/>
      <c r="AL15" s="1"/>
      <c r="AM15" s="1"/>
      <c r="AN15" s="2"/>
      <c r="AO15" s="1"/>
      <c r="AP15" s="1"/>
      <c r="AQ15" s="1"/>
      <c r="AR15" s="1"/>
      <c r="AS15" s="1"/>
      <c r="AT15" s="1"/>
      <c r="AU15" s="2"/>
      <c r="AV15" s="2"/>
      <c r="AW15" s="14"/>
      <c r="AY15" s="31"/>
      <c r="AZ15" s="31"/>
    </row>
    <row r="16" spans="1:52">
      <c r="A16" s="1">
        <v>14</v>
      </c>
      <c r="B16" s="1">
        <v>9</v>
      </c>
      <c r="C16" s="14" t="s">
        <v>42</v>
      </c>
      <c r="D16" s="12" t="s">
        <v>27</v>
      </c>
      <c r="E16" s="12" t="s">
        <v>28</v>
      </c>
      <c r="F16" s="1"/>
      <c r="G16" s="1">
        <v>0</v>
      </c>
      <c r="H16" s="1">
        <v>8.75</v>
      </c>
      <c r="I16" s="1">
        <v>7.75</v>
      </c>
      <c r="J16" s="1">
        <v>13.5</v>
      </c>
      <c r="K16" s="1">
        <v>0</v>
      </c>
      <c r="L16" s="2">
        <f>K16+J16+I16+H16+G16+F16</f>
        <v>30</v>
      </c>
      <c r="M16" s="1"/>
      <c r="N16" s="1"/>
      <c r="O16" s="1"/>
      <c r="P16" s="1"/>
      <c r="Q16" s="1"/>
      <c r="R16" s="1"/>
      <c r="S16" s="2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  <c r="AG16" s="2"/>
      <c r="AH16" s="1"/>
      <c r="AI16" s="1"/>
      <c r="AJ16" s="1"/>
      <c r="AK16" s="1"/>
      <c r="AL16" s="1"/>
      <c r="AM16" s="1"/>
      <c r="AN16" s="2"/>
      <c r="AO16" s="1"/>
      <c r="AP16" s="1"/>
      <c r="AQ16" s="1"/>
      <c r="AR16" s="1"/>
      <c r="AS16" s="1"/>
      <c r="AT16" s="1"/>
      <c r="AU16" s="2"/>
      <c r="AV16" s="2"/>
      <c r="AW16" s="14"/>
      <c r="AY16" s="31"/>
      <c r="AZ16" s="31"/>
    </row>
    <row r="17" spans="1:52">
      <c r="A17" s="1">
        <v>15</v>
      </c>
      <c r="B17" s="1">
        <v>26</v>
      </c>
      <c r="C17" s="15" t="s">
        <v>29</v>
      </c>
      <c r="D17" s="11" t="s">
        <v>27</v>
      </c>
      <c r="E17" s="11" t="s">
        <v>30</v>
      </c>
      <c r="F17" s="5"/>
      <c r="G17" s="1">
        <v>0</v>
      </c>
      <c r="H17" s="1">
        <v>7.25</v>
      </c>
      <c r="I17" s="1">
        <v>7</v>
      </c>
      <c r="J17" s="1">
        <v>14</v>
      </c>
      <c r="K17" s="1">
        <v>0</v>
      </c>
      <c r="L17" s="2">
        <f>K17+J17+I17+H17+G17+F17</f>
        <v>28.25</v>
      </c>
      <c r="M17" s="1"/>
      <c r="N17" s="1"/>
      <c r="O17" s="1"/>
      <c r="P17" s="1"/>
      <c r="Q17" s="1"/>
      <c r="R17" s="1"/>
      <c r="S17" s="2"/>
      <c r="T17" s="1"/>
      <c r="U17" s="1"/>
      <c r="V17" s="1"/>
      <c r="W17" s="1"/>
      <c r="X17" s="1"/>
      <c r="Y17" s="1"/>
      <c r="Z17" s="2"/>
      <c r="AA17" s="1"/>
      <c r="AB17" s="1"/>
      <c r="AC17" s="1"/>
      <c r="AD17" s="1"/>
      <c r="AE17" s="1"/>
      <c r="AF17" s="1"/>
      <c r="AG17" s="2"/>
      <c r="AH17" s="1"/>
      <c r="AI17" s="1"/>
      <c r="AJ17" s="1"/>
      <c r="AK17" s="1"/>
      <c r="AL17" s="1"/>
      <c r="AM17" s="1"/>
      <c r="AN17" s="2"/>
      <c r="AO17" s="1"/>
      <c r="AP17" s="1"/>
      <c r="AQ17" s="1"/>
      <c r="AR17" s="1"/>
      <c r="AS17" s="1"/>
      <c r="AT17" s="1"/>
      <c r="AU17" s="2"/>
      <c r="AV17" s="2"/>
      <c r="AW17" s="14"/>
      <c r="AY17" s="31"/>
      <c r="AZ17" s="31"/>
    </row>
    <row r="18" spans="1:52">
      <c r="A18" s="1">
        <v>16</v>
      </c>
      <c r="B18" s="1">
        <v>39</v>
      </c>
      <c r="C18" s="14" t="s">
        <v>32</v>
      </c>
      <c r="D18" s="12" t="s">
        <v>27</v>
      </c>
      <c r="E18" s="12" t="s">
        <v>28</v>
      </c>
      <c r="F18" s="1"/>
      <c r="G18" s="1">
        <v>0</v>
      </c>
      <c r="H18" s="1">
        <v>6.25</v>
      </c>
      <c r="I18" s="1">
        <v>9.25</v>
      </c>
      <c r="J18" s="1">
        <v>12.5</v>
      </c>
      <c r="K18" s="1">
        <v>0</v>
      </c>
      <c r="L18" s="2">
        <f>K18+J18+I18+H18+G18+F18</f>
        <v>28</v>
      </c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2"/>
      <c r="AA18" s="1"/>
      <c r="AB18" s="1"/>
      <c r="AC18" s="1"/>
      <c r="AD18" s="1"/>
      <c r="AE18" s="1"/>
      <c r="AF18" s="1"/>
      <c r="AG18" s="2"/>
      <c r="AH18" s="1"/>
      <c r="AI18" s="1"/>
      <c r="AJ18" s="1"/>
      <c r="AK18" s="1"/>
      <c r="AL18" s="1"/>
      <c r="AM18" s="1"/>
      <c r="AN18" s="2"/>
      <c r="AO18" s="1"/>
      <c r="AP18" s="1"/>
      <c r="AQ18" s="1"/>
      <c r="AR18" s="1"/>
      <c r="AS18" s="1"/>
      <c r="AT18" s="1"/>
      <c r="AU18" s="2"/>
      <c r="AV18" s="2"/>
      <c r="AW18" s="14"/>
      <c r="AY18" s="31"/>
      <c r="AZ18" s="31"/>
    </row>
    <row r="19" spans="1:52">
      <c r="A19" s="1">
        <v>17</v>
      </c>
      <c r="B19" s="1">
        <v>53</v>
      </c>
      <c r="C19" s="12" t="s">
        <v>47</v>
      </c>
      <c r="D19" s="12" t="s">
        <v>35</v>
      </c>
      <c r="E19" s="12" t="s">
        <v>41</v>
      </c>
      <c r="F19" s="1"/>
      <c r="G19" s="1">
        <v>0</v>
      </c>
      <c r="H19" s="1">
        <v>10.75</v>
      </c>
      <c r="I19" s="1">
        <v>10.25</v>
      </c>
      <c r="J19" s="1">
        <v>0</v>
      </c>
      <c r="K19" s="1">
        <v>0</v>
      </c>
      <c r="L19" s="2">
        <f>K19+J19+I19+H19+G19+F19</f>
        <v>21</v>
      </c>
      <c r="M19" s="1"/>
      <c r="N19" s="1"/>
      <c r="O19" s="1"/>
      <c r="P19" s="1"/>
      <c r="Q19" s="1"/>
      <c r="R19" s="1"/>
      <c r="S19" s="2"/>
      <c r="T19" s="1"/>
      <c r="U19" s="1"/>
      <c r="V19" s="1"/>
      <c r="W19" s="1"/>
      <c r="X19" s="1"/>
      <c r="Y19" s="1"/>
      <c r="Z19" s="2"/>
      <c r="AA19" s="1"/>
      <c r="AB19" s="1"/>
      <c r="AC19" s="1"/>
      <c r="AD19" s="1"/>
      <c r="AE19" s="1"/>
      <c r="AF19" s="1"/>
      <c r="AG19" s="2"/>
      <c r="AH19" s="1"/>
      <c r="AI19" s="1"/>
      <c r="AJ19" s="1"/>
      <c r="AK19" s="1"/>
      <c r="AL19" s="1"/>
      <c r="AM19" s="1"/>
      <c r="AN19" s="2"/>
      <c r="AO19" s="1"/>
      <c r="AP19" s="1"/>
      <c r="AQ19" s="1"/>
      <c r="AR19" s="1"/>
      <c r="AS19" s="1"/>
      <c r="AT19" s="1"/>
      <c r="AU19" s="2"/>
      <c r="AV19" s="2"/>
      <c r="AW19" s="14"/>
      <c r="AY19" s="31"/>
      <c r="AZ19" s="31"/>
    </row>
    <row r="20" spans="1:52">
      <c r="A20" s="1">
        <v>18</v>
      </c>
      <c r="B20" s="1"/>
      <c r="C20" s="15"/>
      <c r="D20" s="12"/>
      <c r="E20" s="12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2"/>
      <c r="T20" s="1"/>
      <c r="U20" s="1"/>
      <c r="V20" s="1"/>
      <c r="W20" s="1"/>
      <c r="X20" s="1"/>
      <c r="Y20" s="1"/>
      <c r="Z20" s="2"/>
      <c r="AA20" s="1"/>
      <c r="AB20" s="1"/>
      <c r="AC20" s="1"/>
      <c r="AD20" s="1"/>
      <c r="AE20" s="1"/>
      <c r="AF20" s="1"/>
      <c r="AG20" s="2"/>
      <c r="AH20" s="1"/>
      <c r="AI20" s="1"/>
      <c r="AJ20" s="1"/>
      <c r="AK20" s="1"/>
      <c r="AL20" s="1"/>
      <c r="AM20" s="1"/>
      <c r="AN20" s="2"/>
      <c r="AO20" s="1"/>
      <c r="AP20" s="1"/>
      <c r="AQ20" s="1"/>
      <c r="AR20" s="1"/>
      <c r="AS20" s="1"/>
      <c r="AT20" s="1"/>
      <c r="AU20" s="2"/>
      <c r="AV20" s="2"/>
      <c r="AW20" s="14"/>
      <c r="AY20" s="31"/>
      <c r="AZ20" s="31"/>
    </row>
    <row r="21" spans="1:52">
      <c r="A21" s="1">
        <v>19</v>
      </c>
      <c r="B21" s="1"/>
      <c r="C21" s="35"/>
      <c r="D21" s="12"/>
      <c r="E21" s="12"/>
      <c r="F21" s="1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2"/>
      <c r="T21" s="1"/>
      <c r="U21" s="1"/>
      <c r="V21" s="1"/>
      <c r="W21" s="1"/>
      <c r="X21" s="1"/>
      <c r="Y21" s="1"/>
      <c r="Z21" s="2"/>
      <c r="AA21" s="1"/>
      <c r="AB21" s="1"/>
      <c r="AC21" s="1"/>
      <c r="AD21" s="1"/>
      <c r="AE21" s="1"/>
      <c r="AF21" s="1"/>
      <c r="AG21" s="2"/>
      <c r="AH21" s="1"/>
      <c r="AI21" s="1"/>
      <c r="AJ21" s="1"/>
      <c r="AK21" s="1"/>
      <c r="AL21" s="1"/>
      <c r="AM21" s="1"/>
      <c r="AN21" s="2"/>
      <c r="AO21" s="1"/>
      <c r="AP21" s="1"/>
      <c r="AQ21" s="1"/>
      <c r="AR21" s="1"/>
      <c r="AS21" s="1"/>
      <c r="AT21" s="1"/>
      <c r="AU21" s="2"/>
      <c r="AV21" s="2"/>
      <c r="AW21" s="14"/>
      <c r="AY21" s="31"/>
      <c r="AZ21" s="31"/>
    </row>
    <row r="22" spans="1:52">
      <c r="A22" s="1">
        <v>20</v>
      </c>
      <c r="B22" s="1"/>
      <c r="C22" s="35"/>
      <c r="D22" s="12"/>
      <c r="E22" s="12"/>
      <c r="F22" s="1"/>
      <c r="G22" s="1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2"/>
      <c r="T22" s="1"/>
      <c r="U22" s="1"/>
      <c r="V22" s="1"/>
      <c r="W22" s="1"/>
      <c r="X22" s="1"/>
      <c r="Y22" s="1"/>
      <c r="Z22" s="2"/>
      <c r="AA22" s="1"/>
      <c r="AB22" s="1"/>
      <c r="AC22" s="1"/>
      <c r="AD22" s="1"/>
      <c r="AE22" s="1"/>
      <c r="AF22" s="1"/>
      <c r="AG22" s="2"/>
      <c r="AH22" s="1"/>
      <c r="AI22" s="1"/>
      <c r="AJ22" s="1"/>
      <c r="AK22" s="1"/>
      <c r="AL22" s="1"/>
      <c r="AM22" s="1"/>
      <c r="AN22" s="2"/>
      <c r="AO22" s="1"/>
      <c r="AP22" s="1"/>
      <c r="AQ22" s="1"/>
      <c r="AR22" s="1"/>
      <c r="AS22" s="1"/>
      <c r="AT22" s="1"/>
      <c r="AU22" s="2"/>
      <c r="AV22" s="2"/>
      <c r="AW22" s="14"/>
      <c r="AY22" s="31"/>
      <c r="AZ22" s="31"/>
    </row>
    <row r="23" spans="1:52">
      <c r="A23" s="1">
        <v>21</v>
      </c>
      <c r="B23" s="1"/>
      <c r="C23" s="35"/>
      <c r="D23" s="12"/>
      <c r="E23" s="12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2"/>
      <c r="T23" s="1"/>
      <c r="U23" s="1"/>
      <c r="V23" s="1"/>
      <c r="W23" s="1"/>
      <c r="X23" s="1"/>
      <c r="Y23" s="1"/>
      <c r="Z23" s="2"/>
      <c r="AA23" s="1"/>
      <c r="AB23" s="1"/>
      <c r="AC23" s="1"/>
      <c r="AD23" s="1"/>
      <c r="AE23" s="1"/>
      <c r="AF23" s="1"/>
      <c r="AG23" s="2"/>
      <c r="AH23" s="1"/>
      <c r="AI23" s="1"/>
      <c r="AJ23" s="1"/>
      <c r="AK23" s="1"/>
      <c r="AL23" s="1"/>
      <c r="AM23" s="1"/>
      <c r="AN23" s="2"/>
      <c r="AO23" s="1"/>
      <c r="AP23" s="1"/>
      <c r="AQ23" s="1"/>
      <c r="AR23" s="1"/>
      <c r="AS23" s="1"/>
      <c r="AT23" s="1"/>
      <c r="AU23" s="2"/>
      <c r="AV23" s="2"/>
      <c r="AW23" s="14"/>
      <c r="AY23" s="31"/>
      <c r="AZ23" s="31"/>
    </row>
    <row r="24" spans="1:52">
      <c r="A24" s="1">
        <v>22</v>
      </c>
      <c r="B24" s="1"/>
      <c r="C24" s="12"/>
      <c r="D24" s="12"/>
      <c r="E24" s="12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1"/>
      <c r="Y24" s="1"/>
      <c r="Z24" s="2"/>
      <c r="AA24" s="1"/>
      <c r="AB24" s="1"/>
      <c r="AC24" s="1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2"/>
      <c r="AO24" s="1"/>
      <c r="AP24" s="1"/>
      <c r="AQ24" s="1"/>
      <c r="AR24" s="1"/>
      <c r="AS24" s="1"/>
      <c r="AT24" s="1"/>
      <c r="AU24" s="2"/>
      <c r="AV24" s="2"/>
      <c r="AW24" s="14"/>
      <c r="AY24" s="31"/>
      <c r="AZ24" s="31"/>
    </row>
    <row r="25" spans="1:52">
      <c r="A25" s="1">
        <v>23</v>
      </c>
      <c r="B25" s="1"/>
      <c r="C25" s="39"/>
      <c r="D25" s="12"/>
      <c r="E25" s="12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2"/>
      <c r="AA25" s="1"/>
      <c r="AB25" s="1"/>
      <c r="AC25" s="1"/>
      <c r="AD25" s="1"/>
      <c r="AE25" s="1"/>
      <c r="AF25" s="1"/>
      <c r="AG25" s="2"/>
      <c r="AH25" s="1"/>
      <c r="AI25" s="1"/>
      <c r="AJ25" s="1"/>
      <c r="AK25" s="1"/>
      <c r="AL25" s="1"/>
      <c r="AM25" s="1"/>
      <c r="AN25" s="2"/>
      <c r="AO25" s="1"/>
      <c r="AP25" s="1"/>
      <c r="AQ25" s="1"/>
      <c r="AR25" s="1"/>
      <c r="AS25" s="1"/>
      <c r="AT25" s="1"/>
      <c r="AU25" s="2"/>
      <c r="AV25" s="2"/>
      <c r="AW25" s="14"/>
      <c r="AY25" s="31"/>
      <c r="AZ25" s="31"/>
    </row>
    <row r="26" spans="1:52">
      <c r="A26" s="1">
        <v>24</v>
      </c>
      <c r="B26" s="1"/>
      <c r="C26" s="39"/>
      <c r="D26" s="12"/>
      <c r="E26" s="12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2"/>
      <c r="T26" s="1"/>
      <c r="U26" s="1"/>
      <c r="V26" s="1"/>
      <c r="W26" s="1"/>
      <c r="X26" s="1"/>
      <c r="Y26" s="1"/>
      <c r="Z26" s="2"/>
      <c r="AA26" s="1"/>
      <c r="AB26" s="1"/>
      <c r="AC26" s="1"/>
      <c r="AD26" s="1"/>
      <c r="AE26" s="1"/>
      <c r="AF26" s="1"/>
      <c r="AG26" s="2"/>
      <c r="AH26" s="1"/>
      <c r="AI26" s="1"/>
      <c r="AJ26" s="1"/>
      <c r="AK26" s="1"/>
      <c r="AL26" s="1"/>
      <c r="AM26" s="1"/>
      <c r="AN26" s="2"/>
      <c r="AO26" s="1"/>
      <c r="AP26" s="1"/>
      <c r="AQ26" s="1"/>
      <c r="AR26" s="1"/>
      <c r="AS26" s="1"/>
      <c r="AT26" s="1"/>
      <c r="AU26" s="2"/>
      <c r="AV26" s="2"/>
      <c r="AW26" s="14"/>
      <c r="AY26" s="31"/>
      <c r="AZ26" s="31"/>
    </row>
    <row r="27" spans="1:52">
      <c r="A27" s="1">
        <v>25</v>
      </c>
      <c r="B27" s="1"/>
      <c r="C27" s="14"/>
      <c r="D27" s="12"/>
      <c r="E27" s="12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2"/>
      <c r="T27" s="1"/>
      <c r="U27" s="1"/>
      <c r="V27" s="1"/>
      <c r="W27" s="1"/>
      <c r="X27" s="1"/>
      <c r="Y27" s="1"/>
      <c r="Z27" s="2"/>
      <c r="AA27" s="1"/>
      <c r="AB27" s="1"/>
      <c r="AC27" s="1"/>
      <c r="AD27" s="1"/>
      <c r="AE27" s="1"/>
      <c r="AF27" s="1"/>
      <c r="AG27" s="2"/>
      <c r="AH27" s="1"/>
      <c r="AI27" s="1"/>
      <c r="AJ27" s="1"/>
      <c r="AK27" s="1"/>
      <c r="AL27" s="1"/>
      <c r="AM27" s="1"/>
      <c r="AN27" s="2"/>
      <c r="AO27" s="1"/>
      <c r="AP27" s="1"/>
      <c r="AQ27" s="1"/>
      <c r="AR27" s="1"/>
      <c r="AS27" s="1"/>
      <c r="AT27" s="1"/>
      <c r="AU27" s="2"/>
      <c r="AV27" s="2"/>
      <c r="AW27" s="14"/>
      <c r="AY27" s="31"/>
      <c r="AZ27" s="31"/>
    </row>
    <row r="28" spans="1:52">
      <c r="A28" s="1">
        <v>26</v>
      </c>
      <c r="B28" s="1"/>
      <c r="C28" s="39"/>
      <c r="D28" s="12"/>
      <c r="E28" s="12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1"/>
      <c r="R28" s="1"/>
      <c r="S28" s="2"/>
      <c r="T28" s="1"/>
      <c r="U28" s="1"/>
      <c r="V28" s="1"/>
      <c r="W28" s="1"/>
      <c r="X28" s="1"/>
      <c r="Y28" s="1"/>
      <c r="Z28" s="2"/>
      <c r="AA28" s="1"/>
      <c r="AB28" s="1"/>
      <c r="AC28" s="1"/>
      <c r="AD28" s="1"/>
      <c r="AE28" s="1"/>
      <c r="AF28" s="1"/>
      <c r="AG28" s="2"/>
      <c r="AH28" s="1"/>
      <c r="AI28" s="1"/>
      <c r="AJ28" s="1"/>
      <c r="AK28" s="1"/>
      <c r="AL28" s="1"/>
      <c r="AM28" s="1"/>
      <c r="AN28" s="2"/>
      <c r="AO28" s="1"/>
      <c r="AP28" s="1"/>
      <c r="AQ28" s="1"/>
      <c r="AR28" s="1"/>
      <c r="AS28" s="1"/>
      <c r="AT28" s="1"/>
      <c r="AU28" s="2"/>
      <c r="AV28" s="2"/>
      <c r="AW28" s="12"/>
      <c r="AY28" s="31"/>
      <c r="AZ28" s="31"/>
    </row>
    <row r="29" spans="1:52">
      <c r="A29" s="1">
        <v>27</v>
      </c>
      <c r="B29" s="5"/>
      <c r="C29" s="15"/>
      <c r="D29" s="12"/>
      <c r="E29" s="12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2"/>
      <c r="AA29" s="1"/>
      <c r="AB29" s="1"/>
      <c r="AC29" s="1"/>
      <c r="AD29" s="1"/>
      <c r="AE29" s="1"/>
      <c r="AF29" s="1"/>
      <c r="AG29" s="2"/>
      <c r="AH29" s="1"/>
      <c r="AI29" s="1"/>
      <c r="AJ29" s="1"/>
      <c r="AK29" s="1"/>
      <c r="AL29" s="1"/>
      <c r="AM29" s="1"/>
      <c r="AN29" s="2"/>
      <c r="AO29" s="1"/>
      <c r="AP29" s="1"/>
      <c r="AQ29" s="1"/>
      <c r="AR29" s="1"/>
      <c r="AS29" s="1"/>
      <c r="AT29" s="1"/>
      <c r="AU29" s="2"/>
      <c r="AV29" s="2"/>
      <c r="AW29" s="12"/>
      <c r="AY29" s="31"/>
      <c r="AZ29" s="31"/>
    </row>
    <row r="30" spans="1:52">
      <c r="A30" s="1">
        <v>28</v>
      </c>
      <c r="B30" s="1"/>
      <c r="C30" s="15"/>
      <c r="D30" s="12"/>
      <c r="E30" s="12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"/>
      <c r="Y30" s="1"/>
      <c r="Z30" s="2"/>
      <c r="AA30" s="1"/>
      <c r="AB30" s="1"/>
      <c r="AC30" s="1"/>
      <c r="AD30" s="1"/>
      <c r="AE30" s="1"/>
      <c r="AF30" s="1"/>
      <c r="AG30" s="2"/>
      <c r="AH30" s="1"/>
      <c r="AI30" s="1"/>
      <c r="AJ30" s="1"/>
      <c r="AK30" s="1"/>
      <c r="AL30" s="1"/>
      <c r="AM30" s="1"/>
      <c r="AN30" s="2"/>
      <c r="AO30" s="1"/>
      <c r="AP30" s="1"/>
      <c r="AQ30" s="1"/>
      <c r="AR30" s="1"/>
      <c r="AS30" s="1"/>
      <c r="AT30" s="1"/>
      <c r="AU30" s="2"/>
      <c r="AV30" s="2"/>
      <c r="AW30" s="12"/>
      <c r="AY30" s="31"/>
      <c r="AZ30" s="31"/>
    </row>
    <row r="31" spans="1:52">
      <c r="A31" s="1">
        <v>29</v>
      </c>
      <c r="B31" s="1"/>
      <c r="C31" s="34"/>
      <c r="D31" s="12"/>
      <c r="E31" s="12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"/>
      <c r="Y31" s="1"/>
      <c r="Z31" s="2"/>
      <c r="AA31" s="1"/>
      <c r="AB31" s="1"/>
      <c r="AC31" s="1"/>
      <c r="AD31" s="1"/>
      <c r="AE31" s="1"/>
      <c r="AF31" s="1"/>
      <c r="AG31" s="2"/>
      <c r="AH31" s="1"/>
      <c r="AI31" s="1"/>
      <c r="AJ31" s="1"/>
      <c r="AK31" s="1"/>
      <c r="AL31" s="1"/>
      <c r="AM31" s="1"/>
      <c r="AN31" s="2"/>
      <c r="AO31" s="1"/>
      <c r="AP31" s="1"/>
      <c r="AQ31" s="1"/>
      <c r="AR31" s="1"/>
      <c r="AS31" s="1"/>
      <c r="AT31" s="1"/>
      <c r="AU31" s="2"/>
      <c r="AV31" s="2"/>
      <c r="AW31" s="12"/>
      <c r="AY31" s="31"/>
      <c r="AZ31" s="31"/>
    </row>
    <row r="32" spans="1:52">
      <c r="A32" s="1">
        <v>30</v>
      </c>
      <c r="B32" s="1"/>
      <c r="C32" s="34"/>
      <c r="D32" s="12"/>
      <c r="E32" s="12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2"/>
      <c r="AA32" s="1"/>
      <c r="AB32" s="1"/>
      <c r="AC32" s="1"/>
      <c r="AD32" s="1"/>
      <c r="AE32" s="1"/>
      <c r="AF32" s="1"/>
      <c r="AG32" s="2"/>
      <c r="AH32" s="1"/>
      <c r="AI32" s="1"/>
      <c r="AJ32" s="1"/>
      <c r="AK32" s="1"/>
      <c r="AL32" s="1"/>
      <c r="AM32" s="1"/>
      <c r="AN32" s="2"/>
      <c r="AO32" s="1"/>
      <c r="AP32" s="1"/>
      <c r="AQ32" s="1"/>
      <c r="AR32" s="1"/>
      <c r="AS32" s="1"/>
      <c r="AT32" s="1"/>
      <c r="AU32" s="2"/>
      <c r="AV32" s="2"/>
      <c r="AW32" s="12"/>
      <c r="AY32" s="31"/>
      <c r="AZ32" s="31"/>
    </row>
    <row r="33" spans="1:52">
      <c r="A33" s="1">
        <v>31</v>
      </c>
      <c r="B33" s="1"/>
      <c r="C33" s="34"/>
      <c r="D33" s="12"/>
      <c r="E33" s="12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"/>
      <c r="Y33" s="1"/>
      <c r="Z33" s="2"/>
      <c r="AA33" s="1"/>
      <c r="AB33" s="1"/>
      <c r="AC33" s="1"/>
      <c r="AD33" s="1"/>
      <c r="AE33" s="1"/>
      <c r="AF33" s="1"/>
      <c r="AG33" s="2"/>
      <c r="AH33" s="1"/>
      <c r="AI33" s="1"/>
      <c r="AJ33" s="1"/>
      <c r="AK33" s="1"/>
      <c r="AL33" s="1"/>
      <c r="AM33" s="1"/>
      <c r="AN33" s="2"/>
      <c r="AO33" s="1"/>
      <c r="AP33" s="1"/>
      <c r="AQ33" s="1"/>
      <c r="AR33" s="1"/>
      <c r="AS33" s="1"/>
      <c r="AT33" s="1"/>
      <c r="AU33" s="2"/>
      <c r="AV33" s="2"/>
      <c r="AW33" s="11"/>
      <c r="AY33" s="32"/>
      <c r="AZ33" s="32"/>
    </row>
    <row r="34" spans="1:52">
      <c r="A34" s="1">
        <v>32</v>
      </c>
      <c r="B34" s="1"/>
      <c r="C34" s="34"/>
      <c r="D34" s="12"/>
      <c r="E34" s="12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2"/>
      <c r="AA34" s="1"/>
      <c r="AB34" s="1"/>
      <c r="AC34" s="1"/>
      <c r="AD34" s="1"/>
      <c r="AE34" s="1"/>
      <c r="AF34" s="1"/>
      <c r="AG34" s="2"/>
      <c r="AH34" s="1"/>
      <c r="AI34" s="1"/>
      <c r="AJ34" s="1"/>
      <c r="AK34" s="1"/>
      <c r="AL34" s="1"/>
      <c r="AM34" s="1"/>
      <c r="AN34" s="2"/>
      <c r="AO34" s="1"/>
      <c r="AP34" s="1"/>
      <c r="AQ34" s="1"/>
      <c r="AR34" s="1"/>
      <c r="AS34" s="1"/>
      <c r="AT34" s="1"/>
      <c r="AU34" s="2"/>
      <c r="AV34" s="2"/>
      <c r="AW34" s="12"/>
      <c r="AY34" s="31"/>
      <c r="AZ34" s="31"/>
    </row>
    <row r="35" spans="1:52">
      <c r="A35" s="1">
        <v>33</v>
      </c>
      <c r="B35" s="1"/>
      <c r="C35" s="12"/>
      <c r="D35" s="12"/>
      <c r="E35" s="12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2"/>
      <c r="T35" s="1"/>
      <c r="U35" s="1"/>
      <c r="V35" s="1"/>
      <c r="W35" s="1"/>
      <c r="X35" s="1"/>
      <c r="Y35" s="1"/>
      <c r="Z35" s="2"/>
      <c r="AA35" s="1"/>
      <c r="AB35" s="1"/>
      <c r="AC35" s="1"/>
      <c r="AD35" s="1"/>
      <c r="AE35" s="1"/>
      <c r="AF35" s="1"/>
      <c r="AG35" s="2"/>
      <c r="AH35" s="1"/>
      <c r="AI35" s="1"/>
      <c r="AJ35" s="1"/>
      <c r="AK35" s="1"/>
      <c r="AL35" s="1"/>
      <c r="AM35" s="1"/>
      <c r="AN35" s="2"/>
      <c r="AO35" s="1"/>
      <c r="AP35" s="1"/>
      <c r="AQ35" s="1"/>
      <c r="AR35" s="1"/>
      <c r="AS35" s="1"/>
      <c r="AT35" s="1"/>
      <c r="AU35" s="2"/>
      <c r="AV35" s="2"/>
    </row>
    <row r="36" spans="1:52">
      <c r="A36" s="1">
        <v>34</v>
      </c>
      <c r="B36" s="1"/>
      <c r="C36" s="12"/>
      <c r="D36" s="12"/>
      <c r="E36" s="12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2"/>
      <c r="T36" s="1"/>
      <c r="U36" s="1"/>
      <c r="V36" s="1"/>
      <c r="W36" s="1"/>
      <c r="X36" s="1"/>
      <c r="Y36" s="1"/>
      <c r="Z36" s="2"/>
      <c r="AA36" s="1"/>
      <c r="AB36" s="1"/>
      <c r="AC36" s="1"/>
      <c r="AD36" s="1"/>
      <c r="AE36" s="1"/>
      <c r="AF36" s="1"/>
      <c r="AG36" s="2"/>
      <c r="AH36" s="1"/>
      <c r="AI36" s="1"/>
      <c r="AJ36" s="1"/>
      <c r="AK36" s="1"/>
      <c r="AL36" s="1"/>
      <c r="AM36" s="1"/>
      <c r="AN36" s="2"/>
      <c r="AO36" s="1"/>
      <c r="AP36" s="1"/>
      <c r="AQ36" s="1"/>
      <c r="AR36" s="1"/>
      <c r="AS36" s="1"/>
      <c r="AT36" s="1"/>
      <c r="AU36" s="2"/>
      <c r="AV36" s="2"/>
    </row>
    <row r="37" spans="1:52">
      <c r="A37" s="1">
        <v>35</v>
      </c>
      <c r="B37" s="1"/>
      <c r="C37" s="11"/>
      <c r="D37" s="11"/>
      <c r="E37" s="11"/>
      <c r="F37" s="5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  <c r="X37" s="1"/>
      <c r="Y37" s="1"/>
      <c r="Z37" s="2"/>
      <c r="AA37" s="1"/>
      <c r="AB37" s="1"/>
      <c r="AC37" s="1"/>
      <c r="AD37" s="1"/>
      <c r="AE37" s="1"/>
      <c r="AF37" s="1"/>
      <c r="AG37" s="2"/>
      <c r="AH37" s="1"/>
      <c r="AI37" s="1"/>
      <c r="AJ37" s="1"/>
      <c r="AK37" s="1"/>
      <c r="AL37" s="1"/>
      <c r="AM37" s="1"/>
      <c r="AN37" s="2"/>
      <c r="AO37" s="1"/>
      <c r="AP37" s="1"/>
      <c r="AQ37" s="1"/>
      <c r="AR37" s="1"/>
      <c r="AS37" s="1"/>
      <c r="AT37" s="1"/>
      <c r="AU37" s="2"/>
      <c r="AV37" s="2"/>
    </row>
    <row r="38" spans="1:52">
      <c r="A38" s="1">
        <v>36</v>
      </c>
      <c r="B38" s="1"/>
      <c r="C38" s="12"/>
      <c r="D38" s="12"/>
      <c r="E38" s="12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  <c r="X38" s="1"/>
      <c r="Y38" s="1"/>
      <c r="Z38" s="2"/>
      <c r="AA38" s="1"/>
      <c r="AB38" s="1"/>
      <c r="AC38" s="1"/>
      <c r="AD38" s="1"/>
      <c r="AE38" s="1"/>
      <c r="AF38" s="1"/>
      <c r="AG38" s="2"/>
      <c r="AH38" s="1"/>
      <c r="AI38" s="1"/>
      <c r="AJ38" s="1"/>
      <c r="AK38" s="1"/>
      <c r="AL38" s="1"/>
      <c r="AM38" s="1"/>
      <c r="AN38" s="2"/>
      <c r="AO38" s="1"/>
      <c r="AP38" s="1"/>
      <c r="AQ38" s="1"/>
      <c r="AR38" s="1"/>
      <c r="AS38" s="1"/>
      <c r="AT38" s="1"/>
      <c r="AU38" s="2"/>
      <c r="AV38" s="2"/>
    </row>
    <row r="39" spans="1:52">
      <c r="A39"/>
      <c r="B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52">
      <c r="A40"/>
      <c r="B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52">
      <c r="A41"/>
      <c r="B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52">
      <c r="A42"/>
      <c r="B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52">
      <c r="A43"/>
      <c r="B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52">
      <c r="A44"/>
      <c r="B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52">
      <c r="A45"/>
      <c r="B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52">
      <c r="A46"/>
      <c r="B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52">
      <c r="A47"/>
      <c r="B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52">
      <c r="A48"/>
      <c r="B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>
      <c r="A49"/>
      <c r="B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>
      <c r="A50"/>
      <c r="B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>
      <c r="A51"/>
      <c r="B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>
      <c r="A52"/>
      <c r="B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>
      <c r="A53"/>
      <c r="B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>
      <c r="A54"/>
      <c r="B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>
      <c r="A55"/>
      <c r="B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>
      <c r="A56"/>
      <c r="B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>
      <c r="A57"/>
      <c r="B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>
      <c r="A58"/>
      <c r="B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>
      <c r="A59"/>
      <c r="B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>
      <c r="A60"/>
      <c r="B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>
      <c r="A61"/>
      <c r="B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>
      <c r="A62"/>
      <c r="B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>
      <c r="A63"/>
      <c r="B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>
      <c r="A64"/>
      <c r="B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>
      <c r="A65"/>
      <c r="B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>
      <c r="A66"/>
      <c r="B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>
      <c r="A67"/>
      <c r="B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>
      <c r="A68"/>
      <c r="B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>
      <c r="A69"/>
      <c r="B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>
      <c r="A70"/>
      <c r="B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>
      <c r="A71"/>
      <c r="B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>
      <c r="A72"/>
      <c r="B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>
      <c r="A73"/>
      <c r="B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>
      <c r="A74"/>
      <c r="B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>
      <c r="A75"/>
      <c r="B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>
      <c r="A76"/>
      <c r="B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>
      <c r="A77"/>
      <c r="B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>
      <c r="A78"/>
      <c r="B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>
      <c r="A79"/>
      <c r="B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>
      <c r="A80"/>
      <c r="B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>
      <c r="A81"/>
      <c r="B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>
      <c r="A82"/>
      <c r="B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>
      <c r="A83"/>
      <c r="B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>
      <c r="A84"/>
      <c r="B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>
      <c r="A85"/>
      <c r="B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>
      <c r="A86"/>
      <c r="B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>
      <c r="A87"/>
      <c r="B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>
      <c r="A88"/>
      <c r="B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>
      <c r="A89"/>
      <c r="B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>
      <c r="A90"/>
      <c r="B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>
      <c r="A91"/>
      <c r="B91"/>
      <c r="C91" s="71"/>
      <c r="D91" s="71"/>
      <c r="E91" s="7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>
      <c r="A92"/>
      <c r="B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>
      <c r="A93"/>
      <c r="B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>
      <c r="A94"/>
      <c r="B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>
      <c r="A95"/>
      <c r="B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>
      <c r="A96"/>
      <c r="B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>
      <c r="A97"/>
      <c r="B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>
      <c r="A98"/>
      <c r="B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>
      <c r="A99"/>
      <c r="B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>
      <c r="A100"/>
      <c r="B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>
      <c r="A101"/>
      <c r="B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>
      <c r="A102"/>
      <c r="B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>
      <c r="A103"/>
      <c r="B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>
      <c r="A104"/>
      <c r="B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>
      <c r="A105"/>
      <c r="B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>
      <c r="A106"/>
      <c r="B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>
      <c r="A107"/>
      <c r="B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>
      <c r="A108"/>
      <c r="B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>
      <c r="A109"/>
      <c r="B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>
      <c r="A110"/>
      <c r="B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>
      <c r="A111"/>
      <c r="B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>
      <c r="A112"/>
      <c r="B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>
      <c r="A113"/>
      <c r="B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>
      <c r="A114"/>
      <c r="B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>
      <c r="A115"/>
      <c r="B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>
      <c r="A116"/>
      <c r="B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>
      <c r="A117"/>
      <c r="B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>
      <c r="A118"/>
      <c r="B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>
      <c r="A119"/>
      <c r="B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>
      <c r="A120"/>
      <c r="B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>
      <c r="A121"/>
      <c r="B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>
      <c r="A122"/>
      <c r="B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>
      <c r="A123"/>
      <c r="B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>
      <c r="A124"/>
      <c r="B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>
      <c r="A125"/>
      <c r="B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>
      <c r="A126"/>
      <c r="B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>
      <c r="A127"/>
      <c r="B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>
      <c r="A128"/>
      <c r="B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>
      <c r="A129"/>
      <c r="B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>
      <c r="A130"/>
      <c r="B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>
      <c r="A131"/>
      <c r="B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>
      <c r="A132"/>
      <c r="B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>
      <c r="A133"/>
      <c r="B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>
      <c r="A134"/>
      <c r="B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>
      <c r="A135"/>
      <c r="B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>
      <c r="A136"/>
      <c r="B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>
      <c r="A137"/>
      <c r="B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>
      <c r="A138"/>
      <c r="B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>
      <c r="A139"/>
      <c r="B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>
      <c r="A140"/>
      <c r="B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>
      <c r="A141"/>
      <c r="B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>
      <c r="A142"/>
      <c r="B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>
      <c r="A143"/>
      <c r="B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>
      <c r="A144"/>
      <c r="B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>
      <c r="A145"/>
      <c r="B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>
      <c r="A146"/>
      <c r="B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>
      <c r="A147"/>
      <c r="B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>
      <c r="A148"/>
      <c r="B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>
      <c r="A149"/>
      <c r="B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>
      <c r="A150"/>
      <c r="B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>
      <c r="A151"/>
      <c r="B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>
      <c r="A152"/>
      <c r="B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>
      <c r="A153"/>
      <c r="B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>
      <c r="A154"/>
      <c r="B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>
      <c r="A155"/>
      <c r="B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>
      <c r="A156"/>
      <c r="B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>
      <c r="A157"/>
      <c r="B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>
      <c r="A158"/>
      <c r="B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>
      <c r="A159"/>
      <c r="B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>
      <c r="A160"/>
      <c r="B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>
      <c r="A161"/>
      <c r="B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>
      <c r="A162"/>
      <c r="B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>
      <c r="A163"/>
      <c r="B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>
      <c r="A164"/>
      <c r="B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>
      <c r="A165"/>
      <c r="B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>
      <c r="A166"/>
      <c r="B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>
      <c r="A167"/>
      <c r="B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>
      <c r="A168"/>
      <c r="B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>
      <c r="A169"/>
      <c r="B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>
      <c r="A170"/>
      <c r="B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>
      <c r="A171"/>
      <c r="B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>
      <c r="A172"/>
      <c r="B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>
      <c r="A173"/>
      <c r="B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>
      <c r="A174"/>
      <c r="B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>
      <c r="A175"/>
      <c r="B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>
      <c r="A176"/>
      <c r="B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>
      <c r="A177"/>
      <c r="B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>
      <c r="A178"/>
      <c r="B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>
      <c r="A179"/>
      <c r="B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>
      <c r="A180"/>
      <c r="B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>
      <c r="A181"/>
      <c r="B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>
      <c r="A182"/>
      <c r="B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>
      <c r="A183"/>
      <c r="B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>
      <c r="A184"/>
      <c r="B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>
      <c r="A185"/>
      <c r="B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>
      <c r="A186"/>
      <c r="B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>
      <c r="A187"/>
      <c r="B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>
      <c r="A188"/>
      <c r="B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>
      <c r="A189"/>
      <c r="B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>
      <c r="A190"/>
      <c r="B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>
      <c r="A191"/>
      <c r="B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>
      <c r="A192"/>
      <c r="B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>
      <c r="A193"/>
      <c r="B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>
      <c r="A194"/>
      <c r="B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>
      <c r="A195"/>
      <c r="B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>
      <c r="A196"/>
      <c r="B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>
      <c r="A197"/>
      <c r="B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>
      <c r="A198"/>
      <c r="B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>
      <c r="A199"/>
      <c r="B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>
      <c r="A200"/>
      <c r="B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>
      <c r="A201"/>
      <c r="B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>
      <c r="A202"/>
      <c r="B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>
      <c r="A203"/>
      <c r="B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>
      <c r="A204"/>
      <c r="B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>
      <c r="A205"/>
      <c r="B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>
      <c r="A206"/>
      <c r="B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>
      <c r="A207"/>
      <c r="B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>
      <c r="A208"/>
      <c r="B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>
      <c r="A209"/>
      <c r="B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>
      <c r="A210"/>
      <c r="B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>
      <c r="A211"/>
      <c r="B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>
      <c r="A212"/>
      <c r="B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>
      <c r="A213"/>
      <c r="B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>
      <c r="A214"/>
      <c r="B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>
      <c r="A215"/>
      <c r="B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>
      <c r="A216"/>
      <c r="B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>
      <c r="A217"/>
      <c r="B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>
      <c r="A218"/>
      <c r="B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>
      <c r="A219"/>
      <c r="B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>
      <c r="A220"/>
      <c r="B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>
      <c r="A221"/>
      <c r="B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>
      <c r="A222"/>
      <c r="B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>
      <c r="A223"/>
      <c r="B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>
      <c r="A224"/>
      <c r="B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>
      <c r="A225"/>
      <c r="B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>
      <c r="A226"/>
      <c r="B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>
      <c r="A227"/>
      <c r="B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>
      <c r="A228"/>
      <c r="B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>
      <c r="A229"/>
      <c r="B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>
      <c r="A230"/>
      <c r="B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>
      <c r="A231"/>
      <c r="B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>
      <c r="A232"/>
      <c r="B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>
      <c r="A233"/>
      <c r="B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>
      <c r="A234"/>
      <c r="B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>
      <c r="A235"/>
      <c r="B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>
      <c r="A236"/>
      <c r="B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>
      <c r="A237"/>
      <c r="B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>
      <c r="A238"/>
      <c r="B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>
      <c r="A239"/>
      <c r="B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>
      <c r="A240"/>
      <c r="B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>
      <c r="A241"/>
      <c r="B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>
      <c r="A242"/>
      <c r="B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>
      <c r="A243"/>
      <c r="B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>
      <c r="A244"/>
      <c r="B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>
      <c r="A245"/>
      <c r="B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>
      <c r="A246"/>
      <c r="B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>
      <c r="A247"/>
      <c r="B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>
      <c r="A248"/>
      <c r="B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>
      <c r="A249"/>
      <c r="B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>
      <c r="A250"/>
      <c r="B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>
      <c r="A251"/>
      <c r="B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>
      <c r="A252"/>
      <c r="B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>
      <c r="A253"/>
      <c r="B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>
      <c r="A254"/>
      <c r="B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>
      <c r="A255"/>
      <c r="B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>
      <c r="A256"/>
      <c r="B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>
      <c r="A257"/>
      <c r="B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>
      <c r="A258"/>
      <c r="B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>
      <c r="A259"/>
      <c r="B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>
      <c r="A260"/>
      <c r="B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>
      <c r="A261"/>
      <c r="B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>
      <c r="A262"/>
      <c r="B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>
      <c r="A263"/>
      <c r="B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>
      <c r="A264"/>
      <c r="B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42">
      <c r="A265"/>
      <c r="B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>
      <c r="A266"/>
      <c r="B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>
      <c r="A267"/>
      <c r="B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>
      <c r="A268"/>
      <c r="B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>
      <c r="A269"/>
      <c r="B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>
      <c r="A270"/>
      <c r="B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>
      <c r="A271"/>
      <c r="B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>
      <c r="A272"/>
      <c r="B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>
      <c r="A273"/>
      <c r="B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>
      <c r="A274"/>
      <c r="B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>
      <c r="A275"/>
      <c r="B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>
      <c r="A276"/>
      <c r="B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>
      <c r="A277"/>
      <c r="B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>
      <c r="A278"/>
      <c r="B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>
      <c r="A279"/>
      <c r="B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>
      <c r="A280"/>
      <c r="B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>
      <c r="A281"/>
      <c r="B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>
      <c r="A282"/>
      <c r="B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>
      <c r="A283"/>
      <c r="B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>
      <c r="A284"/>
      <c r="B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>
      <c r="A285"/>
      <c r="B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>
      <c r="A286"/>
      <c r="B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>
      <c r="A287"/>
      <c r="B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>
      <c r="A288"/>
      <c r="B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>
      <c r="A289"/>
      <c r="B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>
      <c r="A290"/>
      <c r="B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>
      <c r="A291"/>
      <c r="B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>
      <c r="A292"/>
      <c r="B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>
      <c r="A293"/>
      <c r="B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>
      <c r="A294"/>
      <c r="B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>
      <c r="A295"/>
      <c r="B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>
      <c r="A296"/>
      <c r="B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>
      <c r="A297"/>
      <c r="B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>
      <c r="A298"/>
      <c r="B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>
      <c r="A299"/>
      <c r="B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>
      <c r="A300"/>
      <c r="B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>
      <c r="A301"/>
      <c r="B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>
      <c r="A302"/>
      <c r="B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>
      <c r="A303"/>
      <c r="B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>
      <c r="A304"/>
      <c r="B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>
      <c r="A305"/>
      <c r="B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>
      <c r="A306"/>
      <c r="B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>
      <c r="A307"/>
      <c r="B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>
      <c r="A308"/>
      <c r="B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>
      <c r="A309"/>
      <c r="B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>
      <c r="A310"/>
      <c r="B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>
      <c r="A311"/>
      <c r="B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>
      <c r="A312"/>
      <c r="B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>
      <c r="A313"/>
      <c r="B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>
      <c r="A314"/>
      <c r="B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>
      <c r="A315"/>
      <c r="B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>
      <c r="A316"/>
      <c r="B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>
      <c r="A317"/>
      <c r="B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>
      <c r="A318"/>
      <c r="B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>
      <c r="A319"/>
      <c r="B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</row>
    <row r="320" spans="1:42">
      <c r="A320"/>
      <c r="B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</row>
    <row r="321" spans="1:42">
      <c r="A321"/>
      <c r="B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>
      <c r="A322"/>
      <c r="B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</row>
    <row r="323" spans="1:42">
      <c r="A323"/>
      <c r="B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>
      <c r="A324"/>
      <c r="B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>
      <c r="A325"/>
      <c r="B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>
      <c r="A326"/>
      <c r="B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>
      <c r="A327"/>
      <c r="B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>
      <c r="A328"/>
      <c r="B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>
      <c r="A329"/>
      <c r="B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>
      <c r="A330"/>
      <c r="B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>
      <c r="A331"/>
      <c r="B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>
      <c r="A332"/>
      <c r="B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>
      <c r="A333"/>
      <c r="B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>
      <c r="A334"/>
      <c r="B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</row>
    <row r="335" spans="1:42">
      <c r="A335"/>
      <c r="B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>
      <c r="A336"/>
      <c r="B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>
      <c r="A337"/>
      <c r="B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>
      <c r="A338"/>
      <c r="B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>
      <c r="A339"/>
      <c r="B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</row>
    <row r="340" spans="1:42">
      <c r="A340"/>
      <c r="B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</row>
    <row r="341" spans="1:42">
      <c r="A341"/>
      <c r="B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</row>
    <row r="342" spans="1:42">
      <c r="A342"/>
      <c r="B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</row>
    <row r="343" spans="1:42">
      <c r="A343"/>
      <c r="B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</row>
    <row r="344" spans="1:42">
      <c r="A344"/>
      <c r="B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</row>
    <row r="345" spans="1:42">
      <c r="A345"/>
      <c r="B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</row>
    <row r="346" spans="1:42">
      <c r="A346"/>
      <c r="B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</row>
    <row r="347" spans="1:42">
      <c r="A347"/>
      <c r="B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</row>
    <row r="348" spans="1:42">
      <c r="A348"/>
      <c r="B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</row>
    <row r="349" spans="1:42">
      <c r="A349"/>
      <c r="B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</row>
    <row r="350" spans="1:42">
      <c r="A350"/>
      <c r="B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</row>
    <row r="351" spans="1:42">
      <c r="A351"/>
      <c r="B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</row>
    <row r="352" spans="1:42">
      <c r="A352"/>
      <c r="B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</row>
    <row r="353" spans="1:42">
      <c r="A353"/>
      <c r="B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</row>
    <row r="354" spans="1:42">
      <c r="A354"/>
      <c r="B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</row>
    <row r="355" spans="1:42">
      <c r="A355"/>
      <c r="B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>
      <c r="A356"/>
      <c r="B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>
      <c r="A357"/>
      <c r="B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>
      <c r="A358"/>
      <c r="B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>
      <c r="A359"/>
      <c r="B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>
      <c r="A360"/>
      <c r="B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>
      <c r="A361"/>
      <c r="B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>
      <c r="A362"/>
      <c r="B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>
      <c r="A363"/>
      <c r="B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42">
      <c r="A364"/>
      <c r="B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</row>
    <row r="365" spans="1:42">
      <c r="A365"/>
      <c r="B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>
      <c r="A366"/>
      <c r="B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>
      <c r="A367"/>
      <c r="B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>
      <c r="A368"/>
      <c r="B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>
      <c r="A369"/>
      <c r="B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>
      <c r="A370"/>
      <c r="B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>
      <c r="A371"/>
      <c r="B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>
      <c r="A372"/>
      <c r="B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  <row r="373" spans="1:42">
      <c r="A373"/>
      <c r="B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</row>
    <row r="374" spans="1:42">
      <c r="A374"/>
      <c r="B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</row>
    <row r="375" spans="1:42">
      <c r="A375"/>
      <c r="B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</row>
    <row r="376" spans="1:42">
      <c r="A376"/>
      <c r="B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</row>
    <row r="377" spans="1:42">
      <c r="A377"/>
      <c r="B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</row>
    <row r="378" spans="1:42">
      <c r="A378"/>
      <c r="B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</row>
    <row r="379" spans="1:42">
      <c r="A379"/>
      <c r="B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</row>
    <row r="380" spans="1:42">
      <c r="A380"/>
      <c r="B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</row>
    <row r="381" spans="1:42">
      <c r="A381"/>
      <c r="B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</row>
    <row r="382" spans="1:42">
      <c r="A382"/>
      <c r="B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</row>
    <row r="383" spans="1:42">
      <c r="A383"/>
      <c r="B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</row>
    <row r="384" spans="1:42">
      <c r="A384"/>
      <c r="B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</row>
    <row r="385" spans="1:42">
      <c r="A385"/>
      <c r="B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</row>
    <row r="386" spans="1:42">
      <c r="A386"/>
      <c r="B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</row>
    <row r="387" spans="1:42">
      <c r="A387"/>
      <c r="B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</row>
    <row r="388" spans="1:42">
      <c r="A388"/>
      <c r="B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</row>
    <row r="389" spans="1:42">
      <c r="A389"/>
      <c r="B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</row>
    <row r="390" spans="1:42">
      <c r="A390"/>
      <c r="B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</row>
    <row r="391" spans="1:42">
      <c r="A391"/>
      <c r="B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</row>
    <row r="392" spans="1:42">
      <c r="A392"/>
      <c r="B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</row>
    <row r="393" spans="1:42">
      <c r="A393"/>
      <c r="B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</row>
    <row r="394" spans="1:42">
      <c r="A394"/>
      <c r="B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2">
      <c r="A395"/>
      <c r="B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</row>
    <row r="396" spans="1:42">
      <c r="A396"/>
      <c r="B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</row>
    <row r="397" spans="1:42">
      <c r="A397"/>
      <c r="B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</row>
    <row r="398" spans="1:42">
      <c r="A398"/>
      <c r="B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</row>
    <row r="399" spans="1:42">
      <c r="A399"/>
      <c r="B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</row>
    <row r="400" spans="1:42">
      <c r="A400"/>
      <c r="B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</row>
    <row r="401" spans="1:42">
      <c r="A401"/>
      <c r="B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>
      <c r="A402"/>
      <c r="B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>
      <c r="A403"/>
      <c r="B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</row>
    <row r="404" spans="1:42">
      <c r="A404"/>
      <c r="B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</row>
    <row r="405" spans="1:42">
      <c r="A405"/>
      <c r="B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</row>
    <row r="406" spans="1:42">
      <c r="A406"/>
      <c r="B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</row>
    <row r="407" spans="1:42">
      <c r="A407"/>
      <c r="B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</row>
    <row r="408" spans="1:42">
      <c r="A408"/>
      <c r="B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</row>
    <row r="409" spans="1:42">
      <c r="A409"/>
      <c r="B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</row>
    <row r="410" spans="1:42">
      <c r="A410"/>
      <c r="B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</row>
    <row r="411" spans="1:42">
      <c r="A411"/>
      <c r="B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</row>
    <row r="412" spans="1:42">
      <c r="A412"/>
      <c r="B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</row>
    <row r="413" spans="1:42">
      <c r="A413"/>
      <c r="B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</row>
    <row r="414" spans="1:42">
      <c r="A414"/>
      <c r="B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</row>
    <row r="415" spans="1:42">
      <c r="A415"/>
      <c r="B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</row>
    <row r="416" spans="1:42">
      <c r="A416"/>
      <c r="B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</row>
    <row r="417" spans="1:42">
      <c r="A417"/>
      <c r="B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</row>
    <row r="418" spans="1:42">
      <c r="A418"/>
      <c r="B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</row>
    <row r="419" spans="1:42">
      <c r="A419"/>
      <c r="B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</row>
    <row r="420" spans="1:42">
      <c r="A420"/>
      <c r="B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</row>
    <row r="421" spans="1:42">
      <c r="A421"/>
      <c r="B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</row>
    <row r="422" spans="1:42">
      <c r="A422"/>
      <c r="B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>
      <c r="A423"/>
      <c r="B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>
      <c r="A424"/>
      <c r="B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>
      <c r="A425"/>
      <c r="B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>
      <c r="A426"/>
      <c r="B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>
      <c r="A427"/>
      <c r="B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</sheetData>
  <sortState ref="B3:L19">
    <sortCondition descending="1" ref="L3:L19"/>
  </sortState>
  <mergeCells count="1">
    <mergeCell ref="C91:E9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10"/>
  <sheetViews>
    <sheetView workbookViewId="0">
      <selection activeCell="A2" sqref="A2:L14"/>
    </sheetView>
  </sheetViews>
  <sheetFormatPr defaultRowHeight="12.75"/>
  <cols>
    <col min="1" max="2" width="5" style="3" customWidth="1"/>
    <col min="3" max="3" width="18.42578125" style="13" customWidth="1"/>
    <col min="4" max="4" width="10" style="13" bestFit="1" customWidth="1"/>
    <col min="5" max="5" width="9" style="13" bestFit="1" customWidth="1"/>
    <col min="6" max="6" width="5" style="3" bestFit="1" customWidth="1"/>
    <col min="7" max="7" width="4.42578125" style="73" customWidth="1"/>
    <col min="8" max="8" width="6.5703125" style="73" customWidth="1"/>
    <col min="9" max="9" width="7.140625" style="73" customWidth="1"/>
    <col min="10" max="10" width="7.28515625" style="73" customWidth="1"/>
    <col min="11" max="11" width="9" style="73" customWidth="1"/>
    <col min="12" max="12" width="7.7109375" style="73" customWidth="1"/>
    <col min="13" max="13" width="2.42578125" style="73" bestFit="1" customWidth="1"/>
    <col min="14" max="15" width="5" style="73" bestFit="1" customWidth="1"/>
    <col min="16" max="16" width="3.28515625" style="73" bestFit="1" customWidth="1"/>
    <col min="17" max="17" width="5" style="73" bestFit="1" customWidth="1"/>
    <col min="18" max="18" width="3" style="73" bestFit="1" customWidth="1"/>
    <col min="19" max="19" width="6" style="74" bestFit="1" customWidth="1"/>
    <col min="20" max="20" width="2.42578125" style="73" bestFit="1" customWidth="1"/>
    <col min="21" max="24" width="5" style="73" bestFit="1" customWidth="1"/>
    <col min="25" max="25" width="3" style="73" bestFit="1" customWidth="1"/>
    <col min="26" max="26" width="6" style="74" bestFit="1" customWidth="1"/>
    <col min="27" max="27" width="3.42578125" style="73" customWidth="1"/>
    <col min="28" max="28" width="5.28515625" style="73" customWidth="1"/>
    <col min="29" max="31" width="5.140625" style="73" customWidth="1"/>
    <col min="32" max="32" width="5.28515625" style="73" customWidth="1"/>
    <col min="33" max="33" width="9.140625" style="74"/>
    <col min="34" max="34" width="3.42578125" style="73" customWidth="1"/>
    <col min="35" max="39" width="5.140625" style="73" customWidth="1"/>
    <col min="40" max="41" width="9.140625" style="74"/>
    <col min="42" max="48" width="9.140625" style="73"/>
    <col min="49" max="16384" width="9.140625" style="3"/>
  </cols>
  <sheetData>
    <row r="1" spans="1:49" ht="20.25">
      <c r="A1" s="6"/>
      <c r="B1" s="6"/>
      <c r="C1" s="9" t="s">
        <v>53</v>
      </c>
      <c r="D1" s="9"/>
      <c r="E1" s="9"/>
      <c r="F1" s="33"/>
      <c r="G1" s="72"/>
      <c r="H1" s="72"/>
      <c r="I1" s="72"/>
      <c r="J1" s="72"/>
      <c r="K1" s="72"/>
      <c r="L1" s="72"/>
    </row>
    <row r="2" spans="1:49">
      <c r="A2" s="1" t="s">
        <v>0</v>
      </c>
      <c r="B2" s="1" t="s">
        <v>13</v>
      </c>
      <c r="C2" s="10" t="s">
        <v>1</v>
      </c>
      <c r="D2" s="10" t="s">
        <v>15</v>
      </c>
      <c r="E2" s="10" t="s">
        <v>16</v>
      </c>
      <c r="F2" s="2" t="s">
        <v>20</v>
      </c>
      <c r="G2" s="75" t="s">
        <v>2</v>
      </c>
      <c r="H2" s="75" t="s">
        <v>3</v>
      </c>
      <c r="I2" s="75" t="s">
        <v>4</v>
      </c>
      <c r="J2" s="75" t="s">
        <v>5</v>
      </c>
      <c r="K2" s="75" t="s">
        <v>6</v>
      </c>
      <c r="L2" s="76" t="s">
        <v>7</v>
      </c>
      <c r="M2" s="77" t="s">
        <v>2</v>
      </c>
      <c r="N2" s="77" t="s">
        <v>3</v>
      </c>
      <c r="O2" s="77" t="s">
        <v>4</v>
      </c>
      <c r="P2" s="77" t="s">
        <v>14</v>
      </c>
      <c r="Q2" s="77" t="s">
        <v>5</v>
      </c>
      <c r="R2" s="77" t="s">
        <v>6</v>
      </c>
      <c r="S2" s="78" t="s">
        <v>8</v>
      </c>
      <c r="T2" s="77" t="s">
        <v>2</v>
      </c>
      <c r="U2" s="77" t="s">
        <v>3</v>
      </c>
      <c r="V2" s="77" t="s">
        <v>4</v>
      </c>
      <c r="W2" s="79" t="s">
        <v>14</v>
      </c>
      <c r="X2" s="77" t="s">
        <v>5</v>
      </c>
      <c r="Y2" s="77" t="s">
        <v>6</v>
      </c>
      <c r="Z2" s="78" t="s">
        <v>9</v>
      </c>
      <c r="AA2" s="77" t="s">
        <v>2</v>
      </c>
      <c r="AB2" s="77" t="s">
        <v>3</v>
      </c>
      <c r="AC2" s="77" t="s">
        <v>4</v>
      </c>
      <c r="AD2" s="77" t="s">
        <v>14</v>
      </c>
      <c r="AE2" s="77" t="s">
        <v>5</v>
      </c>
      <c r="AF2" s="77" t="s">
        <v>6</v>
      </c>
      <c r="AG2" s="78" t="s">
        <v>10</v>
      </c>
      <c r="AH2" s="77" t="s">
        <v>2</v>
      </c>
      <c r="AI2" s="77" t="s">
        <v>3</v>
      </c>
      <c r="AJ2" s="77" t="s">
        <v>4</v>
      </c>
      <c r="AK2" s="77" t="s">
        <v>14</v>
      </c>
      <c r="AL2" s="77" t="s">
        <v>5</v>
      </c>
      <c r="AM2" s="77" t="s">
        <v>6</v>
      </c>
      <c r="AN2" s="78" t="s">
        <v>11</v>
      </c>
      <c r="AO2" s="77" t="s">
        <v>2</v>
      </c>
      <c r="AP2" s="77" t="s">
        <v>3</v>
      </c>
      <c r="AQ2" s="77" t="s">
        <v>4</v>
      </c>
      <c r="AR2" s="77" t="s">
        <v>14</v>
      </c>
      <c r="AS2" s="77" t="s">
        <v>5</v>
      </c>
      <c r="AT2" s="77" t="s">
        <v>6</v>
      </c>
      <c r="AU2" s="78" t="s">
        <v>21</v>
      </c>
      <c r="AV2" s="78" t="s">
        <v>12</v>
      </c>
    </row>
    <row r="3" spans="1:49">
      <c r="A3" s="1">
        <v>1</v>
      </c>
      <c r="B3" s="1">
        <v>74</v>
      </c>
      <c r="C3" s="11" t="s">
        <v>62</v>
      </c>
      <c r="D3" s="11" t="s">
        <v>27</v>
      </c>
      <c r="E3" s="11" t="s">
        <v>41</v>
      </c>
      <c r="F3" s="5"/>
      <c r="G3" s="81">
        <v>3</v>
      </c>
      <c r="H3" s="81">
        <v>11.25</v>
      </c>
      <c r="I3" s="81">
        <v>12.5</v>
      </c>
      <c r="J3" s="81">
        <v>23.5</v>
      </c>
      <c r="K3" s="81">
        <v>50</v>
      </c>
      <c r="L3" s="37">
        <f>K3+J3+I3+H3+G3+F3</f>
        <v>100.25</v>
      </c>
      <c r="M3" s="75"/>
      <c r="N3" s="75"/>
      <c r="O3" s="75"/>
      <c r="P3" s="75"/>
      <c r="Q3" s="75"/>
      <c r="R3" s="75"/>
      <c r="S3" s="76"/>
      <c r="T3" s="75"/>
      <c r="U3" s="75"/>
      <c r="V3" s="75"/>
      <c r="W3" s="75"/>
      <c r="X3" s="75"/>
      <c r="Y3" s="75"/>
      <c r="Z3" s="76"/>
      <c r="AA3" s="75"/>
      <c r="AB3" s="75"/>
      <c r="AC3" s="75"/>
      <c r="AD3" s="75"/>
      <c r="AE3" s="75"/>
      <c r="AF3" s="75"/>
      <c r="AG3" s="76"/>
      <c r="AH3" s="75"/>
      <c r="AI3" s="75"/>
      <c r="AJ3" s="75"/>
      <c r="AK3" s="75"/>
      <c r="AL3" s="75"/>
      <c r="AM3" s="75"/>
      <c r="AN3" s="76"/>
      <c r="AO3" s="75"/>
      <c r="AP3" s="75"/>
      <c r="AQ3" s="75"/>
      <c r="AR3" s="75"/>
      <c r="AS3" s="75"/>
      <c r="AT3" s="75"/>
      <c r="AU3" s="76"/>
      <c r="AV3" s="76"/>
      <c r="AW3" s="11"/>
    </row>
    <row r="4" spans="1:49">
      <c r="A4" s="1">
        <v>2</v>
      </c>
      <c r="B4" s="1">
        <v>6</v>
      </c>
      <c r="C4" s="17" t="s">
        <v>63</v>
      </c>
      <c r="D4" s="12" t="s">
        <v>27</v>
      </c>
      <c r="E4" s="12" t="s">
        <v>28</v>
      </c>
      <c r="F4" s="1"/>
      <c r="G4" s="81">
        <v>2</v>
      </c>
      <c r="H4" s="81">
        <v>11.75</v>
      </c>
      <c r="I4" s="81">
        <v>9.75</v>
      </c>
      <c r="J4" s="81">
        <v>25</v>
      </c>
      <c r="K4" s="81">
        <v>47</v>
      </c>
      <c r="L4" s="37">
        <f>K4+J4+I4+H4+G4+F4</f>
        <v>95.5</v>
      </c>
      <c r="M4" s="75"/>
      <c r="N4" s="75"/>
      <c r="O4" s="75"/>
      <c r="P4" s="75"/>
      <c r="Q4" s="75"/>
      <c r="R4" s="75"/>
      <c r="S4" s="76"/>
      <c r="T4" s="75"/>
      <c r="U4" s="75"/>
      <c r="V4" s="75"/>
      <c r="W4" s="75"/>
      <c r="X4" s="75"/>
      <c r="Y4" s="75"/>
      <c r="Z4" s="76"/>
      <c r="AA4" s="75"/>
      <c r="AB4" s="75"/>
      <c r="AC4" s="75"/>
      <c r="AD4" s="75"/>
      <c r="AE4" s="75"/>
      <c r="AF4" s="75"/>
      <c r="AG4" s="76"/>
      <c r="AH4" s="75"/>
      <c r="AI4" s="75"/>
      <c r="AJ4" s="75"/>
      <c r="AK4" s="75"/>
      <c r="AL4" s="75"/>
      <c r="AM4" s="75"/>
      <c r="AN4" s="76"/>
      <c r="AO4" s="75"/>
      <c r="AP4" s="75"/>
      <c r="AQ4" s="75"/>
      <c r="AR4" s="75"/>
      <c r="AS4" s="75"/>
      <c r="AT4" s="75"/>
      <c r="AU4" s="76"/>
      <c r="AV4" s="76"/>
      <c r="AW4" s="11"/>
    </row>
    <row r="5" spans="1:49">
      <c r="A5" s="1">
        <v>3</v>
      </c>
      <c r="B5" s="1">
        <v>60</v>
      </c>
      <c r="C5" s="17" t="s">
        <v>55</v>
      </c>
      <c r="D5" s="12" t="s">
        <v>27</v>
      </c>
      <c r="E5" s="12" t="s">
        <v>56</v>
      </c>
      <c r="F5" s="1"/>
      <c r="G5" s="37">
        <v>6</v>
      </c>
      <c r="H5" s="81">
        <v>0</v>
      </c>
      <c r="I5" s="81">
        <v>10.25</v>
      </c>
      <c r="J5" s="81">
        <v>19.5</v>
      </c>
      <c r="K5" s="81">
        <v>45</v>
      </c>
      <c r="L5" s="37">
        <f>K5+J5+I5+H5+G5+F5</f>
        <v>80.75</v>
      </c>
      <c r="M5" s="75"/>
      <c r="N5" s="75"/>
      <c r="O5" s="75"/>
      <c r="P5" s="75"/>
      <c r="Q5" s="75"/>
      <c r="R5" s="75"/>
      <c r="S5" s="76"/>
      <c r="T5" s="75"/>
      <c r="U5" s="75"/>
      <c r="V5" s="75"/>
      <c r="W5" s="75"/>
      <c r="X5" s="75"/>
      <c r="Y5" s="75"/>
      <c r="Z5" s="76"/>
      <c r="AA5" s="75"/>
      <c r="AB5" s="75"/>
      <c r="AC5" s="75"/>
      <c r="AD5" s="75"/>
      <c r="AE5" s="75"/>
      <c r="AF5" s="75"/>
      <c r="AG5" s="76"/>
      <c r="AH5" s="75"/>
      <c r="AI5" s="75"/>
      <c r="AJ5" s="75"/>
      <c r="AK5" s="75"/>
      <c r="AL5" s="75"/>
      <c r="AM5" s="75"/>
      <c r="AN5" s="76"/>
      <c r="AO5" s="75"/>
      <c r="AP5" s="75"/>
      <c r="AQ5" s="75"/>
      <c r="AR5" s="75"/>
      <c r="AS5" s="75"/>
      <c r="AT5" s="75"/>
      <c r="AU5" s="76"/>
      <c r="AV5" s="76"/>
      <c r="AW5" s="11"/>
    </row>
    <row r="6" spans="1:49">
      <c r="A6" s="1">
        <v>4</v>
      </c>
      <c r="B6" s="1">
        <v>22</v>
      </c>
      <c r="C6" s="11" t="s">
        <v>64</v>
      </c>
      <c r="D6" s="11" t="s">
        <v>35</v>
      </c>
      <c r="E6" s="11" t="s">
        <v>41</v>
      </c>
      <c r="F6" s="5"/>
      <c r="G6" s="81">
        <v>0</v>
      </c>
      <c r="H6" s="81">
        <v>10.25</v>
      </c>
      <c r="I6" s="81">
        <v>8.25</v>
      </c>
      <c r="J6" s="81">
        <v>20.5</v>
      </c>
      <c r="K6" s="81">
        <v>41</v>
      </c>
      <c r="L6" s="37">
        <f>K6+J6+I6+H6+G6+F6</f>
        <v>80</v>
      </c>
      <c r="M6" s="75"/>
      <c r="N6" s="75"/>
      <c r="O6" s="75"/>
      <c r="P6" s="75"/>
      <c r="Q6" s="75"/>
      <c r="R6" s="75"/>
      <c r="S6" s="76"/>
      <c r="T6" s="75"/>
      <c r="U6" s="75"/>
      <c r="V6" s="75"/>
      <c r="W6" s="75"/>
      <c r="X6" s="75"/>
      <c r="Y6" s="75"/>
      <c r="Z6" s="76"/>
      <c r="AA6" s="75"/>
      <c r="AB6" s="75"/>
      <c r="AC6" s="75"/>
      <c r="AD6" s="75"/>
      <c r="AE6" s="75"/>
      <c r="AF6" s="75"/>
      <c r="AG6" s="76"/>
      <c r="AH6" s="75"/>
      <c r="AI6" s="75"/>
      <c r="AJ6" s="75"/>
      <c r="AK6" s="75"/>
      <c r="AL6" s="75"/>
      <c r="AM6" s="75"/>
      <c r="AN6" s="76"/>
      <c r="AO6" s="75"/>
      <c r="AP6" s="75"/>
      <c r="AQ6" s="75"/>
      <c r="AR6" s="75"/>
      <c r="AS6" s="75"/>
      <c r="AT6" s="75"/>
      <c r="AU6" s="76"/>
      <c r="AV6" s="76"/>
      <c r="AW6" s="12"/>
    </row>
    <row r="7" spans="1:49">
      <c r="A7" s="1">
        <v>5</v>
      </c>
      <c r="B7" s="1">
        <v>1</v>
      </c>
      <c r="C7" s="12" t="s">
        <v>54</v>
      </c>
      <c r="D7" s="12" t="s">
        <v>35</v>
      </c>
      <c r="E7" s="12" t="s">
        <v>36</v>
      </c>
      <c r="F7" s="1"/>
      <c r="G7" s="37">
        <v>0</v>
      </c>
      <c r="H7" s="81">
        <v>10.75</v>
      </c>
      <c r="I7" s="81">
        <v>11.75</v>
      </c>
      <c r="J7" s="81">
        <v>18.75</v>
      </c>
      <c r="K7" s="81">
        <v>37</v>
      </c>
      <c r="L7" s="37">
        <f>K7+J7+I7+H7+G7+F7</f>
        <v>78.25</v>
      </c>
      <c r="M7" s="75"/>
      <c r="N7" s="75"/>
      <c r="O7" s="75"/>
      <c r="P7" s="75"/>
      <c r="Q7" s="75"/>
      <c r="R7" s="75"/>
      <c r="S7" s="76"/>
      <c r="T7" s="75"/>
      <c r="U7" s="75"/>
      <c r="V7" s="75"/>
      <c r="W7" s="75"/>
      <c r="X7" s="75"/>
      <c r="Y7" s="75"/>
      <c r="Z7" s="76"/>
      <c r="AA7" s="75"/>
      <c r="AB7" s="75"/>
      <c r="AC7" s="75"/>
      <c r="AD7" s="75"/>
      <c r="AE7" s="75"/>
      <c r="AF7" s="75"/>
      <c r="AG7" s="76"/>
      <c r="AH7" s="75"/>
      <c r="AI7" s="75"/>
      <c r="AJ7" s="75"/>
      <c r="AK7" s="75"/>
      <c r="AL7" s="75"/>
      <c r="AM7" s="75"/>
      <c r="AN7" s="76"/>
      <c r="AO7" s="75"/>
      <c r="AP7" s="75"/>
      <c r="AQ7" s="75"/>
      <c r="AR7" s="75"/>
      <c r="AS7" s="75"/>
      <c r="AT7" s="75"/>
      <c r="AU7" s="76"/>
      <c r="AV7" s="76"/>
      <c r="AW7" s="12"/>
    </row>
    <row r="8" spans="1:49">
      <c r="A8" s="1">
        <v>6</v>
      </c>
      <c r="B8" s="1">
        <v>5</v>
      </c>
      <c r="C8" s="12" t="s">
        <v>58</v>
      </c>
      <c r="D8" s="12" t="s">
        <v>59</v>
      </c>
      <c r="E8" s="12" t="s">
        <v>60</v>
      </c>
      <c r="F8" s="1"/>
      <c r="G8" s="37">
        <v>0</v>
      </c>
      <c r="H8" s="81">
        <v>9.75</v>
      </c>
      <c r="I8" s="81">
        <v>0</v>
      </c>
      <c r="J8" s="81">
        <v>21.5</v>
      </c>
      <c r="K8" s="81">
        <v>43</v>
      </c>
      <c r="L8" s="37">
        <f>K8+J8+I8+H8+G8+F8</f>
        <v>74.25</v>
      </c>
      <c r="M8" s="75"/>
      <c r="N8" s="75"/>
      <c r="O8" s="75"/>
      <c r="P8" s="75"/>
      <c r="Q8" s="75"/>
      <c r="R8" s="75"/>
      <c r="S8" s="76"/>
      <c r="T8" s="75"/>
      <c r="U8" s="75"/>
      <c r="V8" s="75"/>
      <c r="W8" s="75"/>
      <c r="X8" s="75"/>
      <c r="Y8" s="75"/>
      <c r="Z8" s="76"/>
      <c r="AA8" s="75"/>
      <c r="AB8" s="75"/>
      <c r="AC8" s="75"/>
      <c r="AD8" s="75"/>
      <c r="AE8" s="75"/>
      <c r="AF8" s="75"/>
      <c r="AG8" s="76"/>
      <c r="AH8" s="75"/>
      <c r="AI8" s="75"/>
      <c r="AJ8" s="75"/>
      <c r="AK8" s="75"/>
      <c r="AL8" s="75"/>
      <c r="AM8" s="75"/>
      <c r="AN8" s="76"/>
      <c r="AO8" s="75"/>
      <c r="AP8" s="75"/>
      <c r="AQ8" s="75"/>
      <c r="AR8" s="75"/>
      <c r="AS8" s="75"/>
      <c r="AT8" s="75"/>
      <c r="AU8" s="76"/>
      <c r="AV8" s="76"/>
      <c r="AW8" s="12"/>
    </row>
    <row r="9" spans="1:49">
      <c r="A9" s="1">
        <v>7</v>
      </c>
      <c r="B9" s="1">
        <v>57</v>
      </c>
      <c r="C9" s="12" t="s">
        <v>65</v>
      </c>
      <c r="D9" s="12" t="s">
        <v>27</v>
      </c>
      <c r="E9" s="12" t="s">
        <v>66</v>
      </c>
      <c r="F9" s="1"/>
      <c r="G9" s="81">
        <v>0</v>
      </c>
      <c r="H9" s="81">
        <v>9.25</v>
      </c>
      <c r="I9" s="81">
        <v>7.75</v>
      </c>
      <c r="J9" s="81">
        <v>17.5</v>
      </c>
      <c r="K9" s="81">
        <v>39</v>
      </c>
      <c r="L9" s="37">
        <f>K9+J9+I9+H9+G9+F9</f>
        <v>73.5</v>
      </c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76"/>
      <c r="AA9" s="75"/>
      <c r="AB9" s="75"/>
      <c r="AC9" s="75"/>
      <c r="AD9" s="75"/>
      <c r="AE9" s="75"/>
      <c r="AF9" s="75"/>
      <c r="AG9" s="76"/>
      <c r="AH9" s="75"/>
      <c r="AI9" s="75"/>
      <c r="AJ9" s="75"/>
      <c r="AK9" s="75"/>
      <c r="AL9" s="75"/>
      <c r="AM9" s="75"/>
      <c r="AN9" s="76"/>
      <c r="AO9" s="75"/>
      <c r="AP9" s="75"/>
      <c r="AQ9" s="75"/>
      <c r="AR9" s="75"/>
      <c r="AS9" s="75"/>
      <c r="AT9" s="75"/>
      <c r="AU9" s="76"/>
      <c r="AV9" s="76"/>
      <c r="AW9" s="11"/>
    </row>
    <row r="10" spans="1:49">
      <c r="A10" s="1">
        <v>8</v>
      </c>
      <c r="B10" s="1">
        <v>10</v>
      </c>
      <c r="C10" s="12" t="s">
        <v>119</v>
      </c>
      <c r="D10" s="12" t="s">
        <v>27</v>
      </c>
      <c r="E10" s="12" t="s">
        <v>28</v>
      </c>
      <c r="F10" s="1"/>
      <c r="G10" s="81">
        <v>0</v>
      </c>
      <c r="H10" s="81">
        <v>7.75</v>
      </c>
      <c r="I10" s="81">
        <v>8.75</v>
      </c>
      <c r="J10" s="81">
        <v>15.5</v>
      </c>
      <c r="K10" s="81">
        <v>31</v>
      </c>
      <c r="L10" s="37">
        <f>K10+J10+I10+H10+G10+F10</f>
        <v>63</v>
      </c>
      <c r="M10" s="75"/>
      <c r="N10" s="75"/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5"/>
      <c r="Z10" s="76"/>
      <c r="AA10" s="75"/>
      <c r="AB10" s="75"/>
      <c r="AC10" s="75"/>
      <c r="AD10" s="75"/>
      <c r="AE10" s="75"/>
      <c r="AF10" s="75"/>
      <c r="AG10" s="76"/>
      <c r="AH10" s="75"/>
      <c r="AI10" s="75"/>
      <c r="AJ10" s="75"/>
      <c r="AK10" s="75"/>
      <c r="AL10" s="75"/>
      <c r="AM10" s="75"/>
      <c r="AN10" s="76"/>
      <c r="AO10" s="75"/>
      <c r="AP10" s="75"/>
      <c r="AQ10" s="75"/>
      <c r="AR10" s="75"/>
      <c r="AS10" s="75"/>
      <c r="AT10" s="75"/>
      <c r="AU10" s="76"/>
      <c r="AV10" s="76"/>
      <c r="AW10" s="11"/>
    </row>
    <row r="11" spans="1:49">
      <c r="A11" s="1">
        <v>9</v>
      </c>
      <c r="B11" s="1">
        <v>99</v>
      </c>
      <c r="C11" s="12" t="s">
        <v>57</v>
      </c>
      <c r="D11" s="12" t="s">
        <v>35</v>
      </c>
      <c r="E11" s="12" t="s">
        <v>28</v>
      </c>
      <c r="F11" s="1"/>
      <c r="G11" s="37">
        <v>1</v>
      </c>
      <c r="H11" s="81">
        <v>0</v>
      </c>
      <c r="I11" s="81">
        <v>10.75</v>
      </c>
      <c r="J11" s="81">
        <v>14</v>
      </c>
      <c r="K11" s="81">
        <v>35</v>
      </c>
      <c r="L11" s="37">
        <f>K11+J11+I11+H11+G11+F11</f>
        <v>60.75</v>
      </c>
      <c r="M11" s="75"/>
      <c r="N11" s="75"/>
      <c r="O11" s="75"/>
      <c r="P11" s="75"/>
      <c r="Q11" s="75"/>
      <c r="R11" s="75"/>
      <c r="S11" s="76"/>
      <c r="T11" s="75"/>
      <c r="U11" s="75"/>
      <c r="V11" s="75"/>
      <c r="W11" s="75"/>
      <c r="X11" s="75"/>
      <c r="Y11" s="75"/>
      <c r="Z11" s="76"/>
      <c r="AA11" s="75"/>
      <c r="AB11" s="75"/>
      <c r="AC11" s="75"/>
      <c r="AD11" s="75"/>
      <c r="AE11" s="75"/>
      <c r="AF11" s="75"/>
      <c r="AG11" s="76"/>
      <c r="AH11" s="75"/>
      <c r="AI11" s="75"/>
      <c r="AJ11" s="75"/>
      <c r="AK11" s="75"/>
      <c r="AL11" s="75"/>
      <c r="AM11" s="75"/>
      <c r="AN11" s="76"/>
      <c r="AO11" s="75"/>
      <c r="AP11" s="75"/>
      <c r="AQ11" s="75"/>
      <c r="AR11" s="75"/>
      <c r="AS11" s="75"/>
      <c r="AT11" s="75"/>
      <c r="AU11" s="76"/>
      <c r="AV11" s="76"/>
      <c r="AW11" s="12"/>
    </row>
    <row r="12" spans="1:49">
      <c r="A12" s="1">
        <v>10</v>
      </c>
      <c r="B12" s="1">
        <v>27</v>
      </c>
      <c r="C12" s="12" t="s">
        <v>61</v>
      </c>
      <c r="D12" s="12" t="s">
        <v>27</v>
      </c>
      <c r="E12" s="12" t="s">
        <v>41</v>
      </c>
      <c r="F12" s="1"/>
      <c r="G12" s="81">
        <v>4</v>
      </c>
      <c r="H12" s="81">
        <v>12.5</v>
      </c>
      <c r="I12" s="81">
        <v>11.25</v>
      </c>
      <c r="J12" s="81">
        <v>22.5</v>
      </c>
      <c r="K12" s="81">
        <v>0</v>
      </c>
      <c r="L12" s="37">
        <f>K12+J12+I12+H12+G12+F12</f>
        <v>50.25</v>
      </c>
      <c r="M12" s="75"/>
      <c r="N12" s="75"/>
      <c r="O12" s="75"/>
      <c r="P12" s="75"/>
      <c r="Q12" s="75"/>
      <c r="R12" s="75"/>
      <c r="S12" s="76"/>
      <c r="T12" s="75"/>
      <c r="U12" s="75"/>
      <c r="V12" s="75"/>
      <c r="W12" s="75"/>
      <c r="X12" s="75"/>
      <c r="Y12" s="75"/>
      <c r="Z12" s="76"/>
      <c r="AA12" s="75"/>
      <c r="AB12" s="75"/>
      <c r="AC12" s="75"/>
      <c r="AD12" s="75"/>
      <c r="AE12" s="75"/>
      <c r="AF12" s="75"/>
      <c r="AG12" s="76"/>
      <c r="AH12" s="75"/>
      <c r="AI12" s="75"/>
      <c r="AJ12" s="75"/>
      <c r="AK12" s="75"/>
      <c r="AL12" s="75"/>
      <c r="AM12" s="75"/>
      <c r="AN12" s="76"/>
      <c r="AO12" s="75"/>
      <c r="AP12" s="75"/>
      <c r="AQ12" s="75"/>
      <c r="AR12" s="75"/>
      <c r="AS12" s="75"/>
      <c r="AT12" s="75"/>
      <c r="AU12" s="76"/>
      <c r="AV12" s="76"/>
      <c r="AW12" s="12"/>
    </row>
    <row r="13" spans="1:49">
      <c r="A13" s="1">
        <v>11</v>
      </c>
      <c r="B13" s="1">
        <v>61</v>
      </c>
      <c r="C13" s="12" t="s">
        <v>69</v>
      </c>
      <c r="D13" s="12" t="s">
        <v>27</v>
      </c>
      <c r="E13" s="12" t="s">
        <v>28</v>
      </c>
      <c r="F13" s="1"/>
      <c r="G13" s="81">
        <v>0</v>
      </c>
      <c r="H13" s="81">
        <v>8.25</v>
      </c>
      <c r="I13" s="81">
        <v>7.25</v>
      </c>
      <c r="J13" s="81">
        <v>0</v>
      </c>
      <c r="K13" s="81">
        <v>33</v>
      </c>
      <c r="L13" s="37">
        <f>K13+J13+I13+H13+G13+F13</f>
        <v>48.5</v>
      </c>
      <c r="M13" s="75"/>
      <c r="N13" s="75"/>
      <c r="O13" s="75"/>
      <c r="P13" s="75"/>
      <c r="Q13" s="75"/>
      <c r="R13" s="75"/>
      <c r="S13" s="76"/>
      <c r="T13" s="75"/>
      <c r="U13" s="75"/>
      <c r="V13" s="75"/>
      <c r="W13" s="75"/>
      <c r="X13" s="75"/>
      <c r="Y13" s="75"/>
      <c r="Z13" s="76"/>
      <c r="AA13" s="75"/>
      <c r="AB13" s="75"/>
      <c r="AC13" s="75"/>
      <c r="AD13" s="75"/>
      <c r="AE13" s="75"/>
      <c r="AF13" s="75"/>
      <c r="AG13" s="76"/>
      <c r="AH13" s="75"/>
      <c r="AI13" s="75"/>
      <c r="AJ13" s="75"/>
      <c r="AK13" s="75"/>
      <c r="AL13" s="75"/>
      <c r="AM13" s="75"/>
      <c r="AN13" s="76"/>
      <c r="AO13" s="75"/>
      <c r="AP13" s="75"/>
      <c r="AQ13" s="75"/>
      <c r="AR13" s="75"/>
      <c r="AS13" s="75"/>
      <c r="AT13" s="75"/>
      <c r="AU13" s="76"/>
      <c r="AV13" s="76"/>
      <c r="AW13" s="12"/>
    </row>
    <row r="14" spans="1:49">
      <c r="A14" s="1">
        <v>12</v>
      </c>
      <c r="B14" s="1">
        <v>23</v>
      </c>
      <c r="C14" s="11" t="s">
        <v>68</v>
      </c>
      <c r="D14" s="11" t="s">
        <v>67</v>
      </c>
      <c r="E14" s="11" t="s">
        <v>41</v>
      </c>
      <c r="F14" s="5"/>
      <c r="G14" s="81">
        <v>0</v>
      </c>
      <c r="H14" s="81">
        <v>8.75</v>
      </c>
      <c r="I14" s="81">
        <v>9.25</v>
      </c>
      <c r="J14" s="81">
        <v>16.5</v>
      </c>
      <c r="K14" s="81">
        <v>0</v>
      </c>
      <c r="L14" s="37">
        <f>K14+J14+I14+H14+G14+F14</f>
        <v>34.5</v>
      </c>
      <c r="M14" s="75"/>
      <c r="N14" s="75"/>
      <c r="O14" s="75"/>
      <c r="P14" s="75"/>
      <c r="Q14" s="75"/>
      <c r="R14" s="75"/>
      <c r="S14" s="76"/>
      <c r="T14" s="75"/>
      <c r="U14" s="75"/>
      <c r="V14" s="75"/>
      <c r="W14" s="75"/>
      <c r="X14" s="75"/>
      <c r="Y14" s="75"/>
      <c r="Z14" s="76"/>
      <c r="AA14" s="75"/>
      <c r="AB14" s="75"/>
      <c r="AC14" s="75"/>
      <c r="AD14" s="75"/>
      <c r="AE14" s="75"/>
      <c r="AF14" s="75"/>
      <c r="AG14" s="76"/>
      <c r="AH14" s="75"/>
      <c r="AI14" s="75"/>
      <c r="AJ14" s="75"/>
      <c r="AK14" s="75"/>
      <c r="AL14" s="75"/>
      <c r="AM14" s="75"/>
      <c r="AN14" s="76"/>
      <c r="AO14" s="75"/>
      <c r="AP14" s="75"/>
      <c r="AQ14" s="75"/>
      <c r="AR14" s="75"/>
      <c r="AS14" s="75"/>
      <c r="AT14" s="75"/>
      <c r="AU14" s="76"/>
      <c r="AV14" s="76"/>
      <c r="AW14" s="12"/>
    </row>
    <row r="15" spans="1:49">
      <c r="A15" s="1">
        <v>13</v>
      </c>
      <c r="B15" s="1"/>
      <c r="C15" s="12"/>
      <c r="D15" s="12"/>
      <c r="E15" s="12"/>
      <c r="F15" s="1"/>
      <c r="G15" s="75"/>
      <c r="H15" s="75"/>
      <c r="I15" s="75"/>
      <c r="J15" s="75"/>
      <c r="K15" s="75"/>
      <c r="L15" s="76"/>
      <c r="M15" s="75"/>
      <c r="N15" s="75"/>
      <c r="O15" s="75"/>
      <c r="P15" s="75"/>
      <c r="Q15" s="75"/>
      <c r="R15" s="75"/>
      <c r="S15" s="76"/>
      <c r="T15" s="75"/>
      <c r="U15" s="75"/>
      <c r="V15" s="75"/>
      <c r="W15" s="75"/>
      <c r="X15" s="75"/>
      <c r="Y15" s="75"/>
      <c r="Z15" s="76"/>
      <c r="AA15" s="75"/>
      <c r="AB15" s="75"/>
      <c r="AC15" s="75"/>
      <c r="AD15" s="75"/>
      <c r="AE15" s="75"/>
      <c r="AF15" s="75"/>
      <c r="AG15" s="76"/>
      <c r="AH15" s="75"/>
      <c r="AI15" s="75"/>
      <c r="AJ15" s="75"/>
      <c r="AK15" s="75"/>
      <c r="AL15" s="75"/>
      <c r="AM15" s="75"/>
      <c r="AN15" s="76"/>
      <c r="AO15" s="75"/>
      <c r="AP15" s="75"/>
      <c r="AQ15" s="75"/>
      <c r="AR15" s="75"/>
      <c r="AS15" s="75"/>
      <c r="AT15" s="75"/>
      <c r="AU15" s="76"/>
      <c r="AV15" s="76"/>
      <c r="AW15" s="12"/>
    </row>
    <row r="16" spans="1:49">
      <c r="A16" s="1">
        <v>14</v>
      </c>
      <c r="B16" s="1"/>
      <c r="C16" s="12"/>
      <c r="D16" s="12"/>
      <c r="E16" s="12"/>
      <c r="F16" s="5"/>
      <c r="G16" s="76"/>
      <c r="H16" s="75"/>
      <c r="I16" s="75"/>
      <c r="J16" s="75"/>
      <c r="K16" s="75"/>
      <c r="L16" s="76"/>
      <c r="M16" s="75"/>
      <c r="N16" s="75"/>
      <c r="O16" s="75"/>
      <c r="P16" s="75"/>
      <c r="Q16" s="75"/>
      <c r="R16" s="75"/>
      <c r="S16" s="76"/>
      <c r="T16" s="75"/>
      <c r="U16" s="75"/>
      <c r="V16" s="75"/>
      <c r="W16" s="75"/>
      <c r="X16" s="75"/>
      <c r="Y16" s="75"/>
      <c r="Z16" s="76"/>
      <c r="AA16" s="75"/>
      <c r="AB16" s="75"/>
      <c r="AC16" s="75"/>
      <c r="AD16" s="75"/>
      <c r="AE16" s="75"/>
      <c r="AF16" s="75"/>
      <c r="AG16" s="76"/>
      <c r="AH16" s="75"/>
      <c r="AI16" s="75"/>
      <c r="AJ16" s="75"/>
      <c r="AK16" s="75"/>
      <c r="AL16" s="75"/>
      <c r="AM16" s="75"/>
      <c r="AN16" s="76"/>
      <c r="AO16" s="75"/>
      <c r="AP16" s="75"/>
      <c r="AQ16" s="75"/>
      <c r="AR16" s="75"/>
      <c r="AS16" s="75"/>
      <c r="AT16" s="75"/>
      <c r="AU16" s="76"/>
      <c r="AV16" s="76"/>
      <c r="AW16" s="12"/>
    </row>
    <row r="17" spans="1:49">
      <c r="A17" s="1">
        <v>15</v>
      </c>
      <c r="B17" s="1"/>
      <c r="C17" s="12"/>
      <c r="D17" s="12"/>
      <c r="E17" s="12"/>
      <c r="F17" s="1"/>
      <c r="G17" s="75"/>
      <c r="H17" s="75"/>
      <c r="I17" s="75"/>
      <c r="J17" s="75"/>
      <c r="K17" s="75"/>
      <c r="L17" s="76"/>
      <c r="M17" s="75"/>
      <c r="N17" s="75"/>
      <c r="O17" s="75"/>
      <c r="P17" s="75"/>
      <c r="Q17" s="75"/>
      <c r="R17" s="75"/>
      <c r="S17" s="76"/>
      <c r="T17" s="75"/>
      <c r="U17" s="75"/>
      <c r="V17" s="75"/>
      <c r="W17" s="75"/>
      <c r="X17" s="75"/>
      <c r="Y17" s="75"/>
      <c r="Z17" s="76"/>
      <c r="AA17" s="75"/>
      <c r="AB17" s="75"/>
      <c r="AC17" s="75"/>
      <c r="AD17" s="75"/>
      <c r="AE17" s="75"/>
      <c r="AF17" s="75"/>
      <c r="AG17" s="76"/>
      <c r="AH17" s="75"/>
      <c r="AI17" s="75"/>
      <c r="AJ17" s="75"/>
      <c r="AK17" s="75"/>
      <c r="AL17" s="75"/>
      <c r="AM17" s="75"/>
      <c r="AN17" s="76"/>
      <c r="AO17" s="75"/>
      <c r="AP17" s="75"/>
      <c r="AQ17" s="75"/>
      <c r="AR17" s="75"/>
      <c r="AS17" s="75"/>
      <c r="AT17" s="75"/>
      <c r="AU17" s="76"/>
      <c r="AV17" s="76"/>
      <c r="AW17" s="12"/>
    </row>
    <row r="18" spans="1:49">
      <c r="A18" s="1">
        <v>16</v>
      </c>
      <c r="B18" s="1"/>
      <c r="C18" s="12"/>
      <c r="D18" s="12"/>
      <c r="E18" s="12"/>
      <c r="F18" s="1"/>
      <c r="G18" s="75"/>
      <c r="H18" s="75"/>
      <c r="I18" s="75"/>
      <c r="J18" s="75"/>
      <c r="K18" s="75"/>
      <c r="L18" s="76"/>
      <c r="M18" s="75"/>
      <c r="N18" s="75"/>
      <c r="O18" s="75"/>
      <c r="P18" s="75"/>
      <c r="Q18" s="75"/>
      <c r="R18" s="75"/>
      <c r="S18" s="76"/>
      <c r="T18" s="75"/>
      <c r="U18" s="75"/>
      <c r="V18" s="75"/>
      <c r="W18" s="75"/>
      <c r="X18" s="75"/>
      <c r="Y18" s="75"/>
      <c r="Z18" s="76"/>
      <c r="AA18" s="75"/>
      <c r="AB18" s="75"/>
      <c r="AC18" s="75"/>
      <c r="AD18" s="75"/>
      <c r="AE18" s="75"/>
      <c r="AF18" s="75"/>
      <c r="AG18" s="76"/>
      <c r="AH18" s="75"/>
      <c r="AI18" s="75"/>
      <c r="AJ18" s="75"/>
      <c r="AK18" s="75"/>
      <c r="AL18" s="75"/>
      <c r="AM18" s="75"/>
      <c r="AN18" s="76"/>
      <c r="AO18" s="75"/>
      <c r="AP18" s="75"/>
      <c r="AQ18" s="75"/>
      <c r="AR18" s="75"/>
      <c r="AS18" s="75"/>
      <c r="AT18" s="75"/>
      <c r="AU18" s="76"/>
      <c r="AV18" s="76"/>
      <c r="AW18" s="12"/>
    </row>
    <row r="19" spans="1:49">
      <c r="A19" s="1">
        <v>17</v>
      </c>
      <c r="B19" s="1"/>
      <c r="C19" s="11"/>
      <c r="D19" s="11"/>
      <c r="E19" s="11"/>
      <c r="F19" s="5"/>
      <c r="G19" s="75"/>
      <c r="H19" s="75"/>
      <c r="I19" s="75"/>
      <c r="J19" s="75"/>
      <c r="K19" s="75"/>
      <c r="L19" s="76"/>
      <c r="M19" s="75"/>
      <c r="N19" s="75"/>
      <c r="O19" s="75"/>
      <c r="P19" s="75"/>
      <c r="Q19" s="75"/>
      <c r="R19" s="75"/>
      <c r="S19" s="76"/>
      <c r="T19" s="75"/>
      <c r="U19" s="75"/>
      <c r="V19" s="75"/>
      <c r="W19" s="75"/>
      <c r="X19" s="75"/>
      <c r="Y19" s="75"/>
      <c r="Z19" s="76"/>
      <c r="AA19" s="75"/>
      <c r="AB19" s="75"/>
      <c r="AC19" s="75"/>
      <c r="AD19" s="75"/>
      <c r="AE19" s="75"/>
      <c r="AF19" s="75"/>
      <c r="AG19" s="76"/>
      <c r="AH19" s="75"/>
      <c r="AI19" s="75"/>
      <c r="AJ19" s="75"/>
      <c r="AK19" s="75"/>
      <c r="AL19" s="75"/>
      <c r="AM19" s="75"/>
      <c r="AN19" s="76"/>
      <c r="AO19" s="75"/>
      <c r="AP19" s="75"/>
      <c r="AQ19" s="75"/>
      <c r="AR19" s="75"/>
      <c r="AS19" s="75"/>
      <c r="AT19" s="75"/>
      <c r="AU19" s="76"/>
      <c r="AV19" s="76"/>
      <c r="AW19" s="12"/>
    </row>
    <row r="20" spans="1:49">
      <c r="A20" s="1">
        <v>18</v>
      </c>
      <c r="B20" s="1"/>
      <c r="C20" s="12"/>
      <c r="D20" s="12"/>
      <c r="E20" s="12"/>
      <c r="F20" s="1"/>
      <c r="G20" s="75"/>
      <c r="H20" s="75"/>
      <c r="I20" s="75"/>
      <c r="J20" s="75"/>
      <c r="K20" s="75"/>
      <c r="L20" s="76"/>
      <c r="M20" s="75"/>
      <c r="N20" s="75"/>
      <c r="O20" s="75"/>
      <c r="P20" s="75"/>
      <c r="Q20" s="75"/>
      <c r="R20" s="75"/>
      <c r="S20" s="76"/>
      <c r="T20" s="75"/>
      <c r="U20" s="75"/>
      <c r="V20" s="75"/>
      <c r="W20" s="75"/>
      <c r="X20" s="75"/>
      <c r="Y20" s="75"/>
      <c r="Z20" s="76"/>
      <c r="AA20" s="75"/>
      <c r="AB20" s="75"/>
      <c r="AC20" s="75"/>
      <c r="AD20" s="75"/>
      <c r="AE20" s="75"/>
      <c r="AF20" s="75"/>
      <c r="AG20" s="76"/>
      <c r="AH20" s="75"/>
      <c r="AI20" s="75"/>
      <c r="AJ20" s="75"/>
      <c r="AK20" s="75"/>
      <c r="AL20" s="75"/>
      <c r="AM20" s="75"/>
      <c r="AN20" s="76"/>
      <c r="AO20" s="75"/>
      <c r="AP20" s="75"/>
      <c r="AQ20" s="75"/>
      <c r="AR20" s="75"/>
      <c r="AS20" s="75"/>
      <c r="AT20" s="75"/>
      <c r="AU20" s="76"/>
      <c r="AV20" s="76"/>
      <c r="AW20" s="11"/>
    </row>
    <row r="21" spans="1:49">
      <c r="A21" s="1">
        <v>19</v>
      </c>
      <c r="B21" s="1"/>
      <c r="C21" s="11"/>
      <c r="D21" s="11"/>
      <c r="E21" s="11"/>
      <c r="F21" s="5"/>
      <c r="G21" s="75"/>
      <c r="H21" s="75"/>
      <c r="I21" s="75"/>
      <c r="J21" s="75"/>
      <c r="K21" s="75"/>
      <c r="L21" s="76"/>
      <c r="M21" s="75"/>
      <c r="N21" s="75"/>
      <c r="O21" s="75"/>
      <c r="P21" s="75"/>
      <c r="Q21" s="75"/>
      <c r="R21" s="75"/>
      <c r="S21" s="76"/>
      <c r="T21" s="75"/>
      <c r="U21" s="75"/>
      <c r="V21" s="75"/>
      <c r="W21" s="75"/>
      <c r="X21" s="75"/>
      <c r="Y21" s="75"/>
      <c r="Z21" s="76"/>
      <c r="AA21" s="75"/>
      <c r="AB21" s="75"/>
      <c r="AC21" s="75"/>
      <c r="AD21" s="75"/>
      <c r="AE21" s="75"/>
      <c r="AF21" s="75"/>
      <c r="AG21" s="76"/>
      <c r="AH21" s="75"/>
      <c r="AI21" s="75"/>
      <c r="AJ21" s="75"/>
      <c r="AK21" s="75"/>
      <c r="AL21" s="75"/>
      <c r="AM21" s="75"/>
      <c r="AN21" s="76"/>
      <c r="AO21" s="75"/>
      <c r="AP21" s="75"/>
      <c r="AQ21" s="75"/>
      <c r="AR21" s="75"/>
      <c r="AS21" s="75"/>
      <c r="AT21" s="75"/>
      <c r="AU21" s="76"/>
      <c r="AV21" s="76"/>
      <c r="AW21" s="12"/>
    </row>
    <row r="22" spans="1:49">
      <c r="A22" s="1">
        <v>20</v>
      </c>
      <c r="B22" s="1"/>
      <c r="C22" s="12"/>
      <c r="D22" s="12"/>
      <c r="E22" s="12"/>
      <c r="F22" s="1"/>
      <c r="G22" s="75"/>
      <c r="H22" s="75"/>
      <c r="I22" s="75"/>
      <c r="J22" s="75"/>
      <c r="K22" s="75"/>
      <c r="L22" s="76"/>
      <c r="M22" s="75"/>
      <c r="N22" s="75"/>
      <c r="O22" s="75"/>
      <c r="P22" s="75"/>
      <c r="Q22" s="75"/>
      <c r="R22" s="75"/>
      <c r="S22" s="76"/>
      <c r="T22" s="75"/>
      <c r="U22" s="75"/>
      <c r="V22" s="75"/>
      <c r="W22" s="75"/>
      <c r="X22" s="75"/>
      <c r="Y22" s="75"/>
      <c r="Z22" s="76"/>
      <c r="AA22" s="75"/>
      <c r="AB22" s="75"/>
      <c r="AC22" s="75"/>
      <c r="AD22" s="75"/>
      <c r="AE22" s="75"/>
      <c r="AF22" s="75"/>
      <c r="AG22" s="76"/>
      <c r="AH22" s="75"/>
      <c r="AI22" s="75"/>
      <c r="AJ22" s="75"/>
      <c r="AK22" s="75"/>
      <c r="AL22" s="75"/>
      <c r="AM22" s="75"/>
      <c r="AN22" s="76"/>
      <c r="AO22" s="75"/>
      <c r="AP22" s="75"/>
      <c r="AQ22" s="75"/>
      <c r="AR22" s="75"/>
      <c r="AS22" s="75"/>
      <c r="AT22" s="75"/>
      <c r="AU22" s="76"/>
      <c r="AV22" s="76"/>
      <c r="AW22" s="11"/>
    </row>
    <row r="23" spans="1:49">
      <c r="A23" s="1">
        <v>21</v>
      </c>
      <c r="B23" s="1"/>
      <c r="C23" s="34"/>
      <c r="D23" s="12"/>
      <c r="E23" s="12"/>
      <c r="F23" s="1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6"/>
      <c r="AA23" s="75"/>
      <c r="AB23" s="75"/>
      <c r="AC23" s="75"/>
      <c r="AD23" s="75"/>
      <c r="AE23" s="75"/>
      <c r="AF23" s="75"/>
      <c r="AG23" s="76"/>
      <c r="AH23" s="75"/>
      <c r="AI23" s="75"/>
      <c r="AJ23" s="75"/>
      <c r="AK23" s="75"/>
      <c r="AL23" s="75"/>
      <c r="AM23" s="75"/>
      <c r="AN23" s="76"/>
      <c r="AO23" s="75"/>
      <c r="AP23" s="75"/>
      <c r="AQ23" s="75"/>
      <c r="AR23" s="75"/>
      <c r="AS23" s="75"/>
      <c r="AT23" s="75"/>
      <c r="AU23" s="76"/>
      <c r="AV23" s="76"/>
      <c r="AW23" s="11"/>
    </row>
    <row r="24" spans="1:49">
      <c r="A24" s="1">
        <v>23</v>
      </c>
      <c r="B24" s="1"/>
      <c r="C24" s="35"/>
      <c r="D24" s="12"/>
      <c r="E24" s="12"/>
      <c r="F24" s="1"/>
      <c r="G24" s="75"/>
      <c r="H24" s="75"/>
      <c r="I24" s="75"/>
      <c r="J24" s="75"/>
      <c r="K24" s="75"/>
      <c r="L24" s="76"/>
      <c r="M24" s="75"/>
      <c r="N24" s="75"/>
      <c r="O24" s="75"/>
      <c r="P24" s="75"/>
      <c r="Q24" s="75"/>
      <c r="R24" s="75"/>
      <c r="S24" s="76"/>
      <c r="T24" s="75"/>
      <c r="U24" s="75"/>
      <c r="V24" s="75"/>
      <c r="W24" s="75"/>
      <c r="X24" s="75"/>
      <c r="Y24" s="75"/>
      <c r="Z24" s="76"/>
      <c r="AA24" s="75"/>
      <c r="AB24" s="75"/>
      <c r="AC24" s="75"/>
      <c r="AD24" s="75"/>
      <c r="AE24" s="75"/>
      <c r="AF24" s="75"/>
      <c r="AG24" s="76"/>
      <c r="AH24" s="75"/>
      <c r="AI24" s="75"/>
      <c r="AJ24" s="75"/>
      <c r="AK24" s="75"/>
      <c r="AL24" s="75"/>
      <c r="AM24" s="75"/>
      <c r="AN24" s="76"/>
      <c r="AO24" s="75"/>
      <c r="AP24" s="75"/>
      <c r="AQ24" s="75"/>
      <c r="AR24" s="75"/>
      <c r="AS24" s="75"/>
      <c r="AT24" s="75"/>
      <c r="AU24" s="76"/>
      <c r="AV24" s="76"/>
      <c r="AW24" s="11"/>
    </row>
    <row r="25" spans="1:49">
      <c r="A25" s="1">
        <v>24</v>
      </c>
      <c r="B25" s="1"/>
      <c r="C25" s="35"/>
      <c r="D25" s="12"/>
      <c r="E25" s="12"/>
      <c r="F25" s="1"/>
      <c r="G25" s="75"/>
      <c r="H25" s="75"/>
      <c r="I25" s="75"/>
      <c r="J25" s="75"/>
      <c r="K25" s="75"/>
      <c r="L25" s="76"/>
      <c r="M25" s="75"/>
      <c r="N25" s="75"/>
      <c r="O25" s="75"/>
      <c r="P25" s="75"/>
      <c r="Q25" s="75"/>
      <c r="R25" s="75"/>
      <c r="S25" s="76"/>
      <c r="T25" s="75"/>
      <c r="U25" s="75"/>
      <c r="V25" s="75"/>
      <c r="W25" s="75"/>
      <c r="X25" s="75"/>
      <c r="Y25" s="75"/>
      <c r="Z25" s="76"/>
      <c r="AA25" s="75"/>
      <c r="AB25" s="75"/>
      <c r="AC25" s="75"/>
      <c r="AD25" s="75"/>
      <c r="AE25" s="75"/>
      <c r="AF25" s="75"/>
      <c r="AG25" s="76"/>
      <c r="AH25" s="75"/>
      <c r="AI25" s="75"/>
      <c r="AJ25" s="75"/>
      <c r="AK25" s="75"/>
      <c r="AL25" s="75"/>
      <c r="AM25" s="75"/>
      <c r="AN25" s="76"/>
      <c r="AO25" s="75"/>
      <c r="AP25" s="75"/>
      <c r="AQ25" s="75"/>
      <c r="AR25" s="75"/>
      <c r="AS25" s="75"/>
      <c r="AT25" s="75"/>
      <c r="AU25" s="76"/>
      <c r="AV25" s="76"/>
      <c r="AW25" s="11"/>
    </row>
    <row r="26" spans="1:49">
      <c r="A26" s="1">
        <v>25</v>
      </c>
      <c r="B26" s="1"/>
      <c r="C26" s="35"/>
      <c r="D26" s="12"/>
      <c r="E26" s="12"/>
      <c r="F26" s="1"/>
      <c r="G26" s="75"/>
      <c r="H26" s="75"/>
      <c r="I26" s="75"/>
      <c r="J26" s="75"/>
      <c r="K26" s="75"/>
      <c r="L26" s="76"/>
      <c r="M26" s="75"/>
      <c r="N26" s="75"/>
      <c r="O26" s="75"/>
      <c r="P26" s="75"/>
      <c r="Q26" s="75"/>
      <c r="R26" s="75"/>
      <c r="S26" s="76"/>
      <c r="T26" s="75"/>
      <c r="U26" s="75"/>
      <c r="V26" s="75"/>
      <c r="W26" s="75"/>
      <c r="X26" s="75"/>
      <c r="Y26" s="75"/>
      <c r="Z26" s="76"/>
      <c r="AA26" s="75"/>
      <c r="AB26" s="75"/>
      <c r="AC26" s="75"/>
      <c r="AD26" s="75"/>
      <c r="AE26" s="75"/>
      <c r="AF26" s="75"/>
      <c r="AG26" s="76"/>
      <c r="AH26" s="75"/>
      <c r="AI26" s="75"/>
      <c r="AJ26" s="75"/>
      <c r="AK26" s="75"/>
      <c r="AL26" s="75"/>
      <c r="AM26" s="75"/>
      <c r="AN26" s="76"/>
      <c r="AO26" s="75"/>
      <c r="AP26" s="75"/>
      <c r="AQ26" s="75"/>
      <c r="AR26" s="75"/>
      <c r="AS26" s="75"/>
      <c r="AT26" s="75"/>
      <c r="AU26" s="76"/>
      <c r="AV26" s="76"/>
      <c r="AW26" s="11"/>
    </row>
    <row r="27" spans="1:49">
      <c r="A27" s="1">
        <v>26</v>
      </c>
      <c r="B27" s="1"/>
      <c r="C27" s="35"/>
      <c r="D27" s="12"/>
      <c r="E27" s="12"/>
      <c r="F27" s="1"/>
      <c r="G27" s="75"/>
      <c r="H27" s="75"/>
      <c r="I27" s="75"/>
      <c r="J27" s="75"/>
      <c r="K27" s="75"/>
      <c r="L27" s="76"/>
      <c r="M27" s="75"/>
      <c r="N27" s="75"/>
      <c r="O27" s="75"/>
      <c r="P27" s="75"/>
      <c r="Q27" s="75"/>
      <c r="R27" s="75"/>
      <c r="S27" s="76"/>
      <c r="T27" s="75"/>
      <c r="U27" s="75"/>
      <c r="V27" s="75"/>
      <c r="W27" s="75"/>
      <c r="X27" s="75"/>
      <c r="Y27" s="75"/>
      <c r="Z27" s="76"/>
      <c r="AA27" s="75"/>
      <c r="AB27" s="75"/>
      <c r="AC27" s="75"/>
      <c r="AD27" s="75"/>
      <c r="AE27" s="75"/>
      <c r="AF27" s="75"/>
      <c r="AG27" s="76"/>
      <c r="AH27" s="75"/>
      <c r="AI27" s="75"/>
      <c r="AJ27" s="75"/>
      <c r="AK27" s="75"/>
      <c r="AL27" s="75"/>
      <c r="AM27" s="75"/>
      <c r="AN27" s="76"/>
      <c r="AO27" s="75"/>
      <c r="AP27" s="75"/>
      <c r="AQ27" s="75"/>
      <c r="AR27" s="75"/>
      <c r="AS27" s="75"/>
      <c r="AT27" s="75"/>
      <c r="AU27" s="76"/>
      <c r="AV27" s="76"/>
      <c r="AW27" s="11"/>
    </row>
    <row r="28" spans="1:49">
      <c r="A28" s="1">
        <v>27</v>
      </c>
      <c r="B28" s="1"/>
      <c r="C28" s="11"/>
      <c r="D28" s="12"/>
      <c r="E28" s="12"/>
      <c r="F28" s="1"/>
      <c r="G28" s="75"/>
      <c r="H28" s="75"/>
      <c r="I28" s="75"/>
      <c r="J28" s="75"/>
      <c r="K28" s="75"/>
      <c r="L28" s="76"/>
      <c r="M28" s="75"/>
      <c r="N28" s="75"/>
      <c r="O28" s="75"/>
      <c r="P28" s="75"/>
      <c r="Q28" s="75"/>
      <c r="R28" s="75"/>
      <c r="S28" s="76"/>
      <c r="T28" s="75"/>
      <c r="U28" s="75"/>
      <c r="V28" s="75"/>
      <c r="W28" s="75"/>
      <c r="X28" s="75"/>
      <c r="Y28" s="75"/>
      <c r="Z28" s="76"/>
      <c r="AA28" s="75"/>
      <c r="AB28" s="75"/>
      <c r="AC28" s="75"/>
      <c r="AD28" s="75"/>
      <c r="AE28" s="75"/>
      <c r="AF28" s="75"/>
      <c r="AG28" s="76"/>
      <c r="AH28" s="75"/>
      <c r="AI28" s="75"/>
      <c r="AJ28" s="75"/>
      <c r="AK28" s="75"/>
      <c r="AL28" s="75"/>
      <c r="AM28" s="75"/>
      <c r="AN28" s="76"/>
      <c r="AO28" s="75"/>
      <c r="AP28" s="75"/>
      <c r="AQ28" s="75"/>
      <c r="AR28" s="75"/>
      <c r="AS28" s="75"/>
      <c r="AT28" s="75"/>
      <c r="AU28" s="76"/>
      <c r="AV28" s="76"/>
      <c r="AW28" s="11"/>
    </row>
    <row r="29" spans="1:49">
      <c r="A29" s="1">
        <v>28</v>
      </c>
      <c r="B29" s="1"/>
      <c r="C29" s="34"/>
      <c r="D29" s="12"/>
      <c r="E29" s="12"/>
      <c r="F29" s="1"/>
      <c r="G29" s="75"/>
      <c r="H29" s="75"/>
      <c r="I29" s="75"/>
      <c r="J29" s="75"/>
      <c r="K29" s="75"/>
      <c r="L29" s="76"/>
      <c r="M29" s="75"/>
      <c r="N29" s="75"/>
      <c r="O29" s="75"/>
      <c r="P29" s="75"/>
      <c r="Q29" s="75"/>
      <c r="R29" s="75"/>
      <c r="S29" s="76"/>
      <c r="T29" s="75"/>
      <c r="U29" s="75"/>
      <c r="V29" s="75"/>
      <c r="W29" s="75"/>
      <c r="X29" s="75"/>
      <c r="Y29" s="75"/>
      <c r="Z29" s="76"/>
      <c r="AA29" s="75"/>
      <c r="AB29" s="75"/>
      <c r="AC29" s="75"/>
      <c r="AD29" s="75"/>
      <c r="AE29" s="75"/>
      <c r="AF29" s="75"/>
      <c r="AG29" s="76"/>
      <c r="AH29" s="75"/>
      <c r="AI29" s="75"/>
      <c r="AJ29" s="75"/>
      <c r="AK29" s="75"/>
      <c r="AL29" s="75"/>
      <c r="AM29" s="75"/>
      <c r="AN29" s="76"/>
      <c r="AO29" s="75"/>
      <c r="AP29" s="75"/>
      <c r="AQ29" s="75"/>
      <c r="AR29" s="75"/>
      <c r="AS29" s="75"/>
      <c r="AT29" s="75"/>
      <c r="AU29" s="76"/>
      <c r="AV29" s="76"/>
      <c r="AW29" s="11"/>
    </row>
    <row r="30" spans="1:49">
      <c r="A30" s="1">
        <v>29</v>
      </c>
      <c r="B30" s="1"/>
      <c r="C30" s="34"/>
      <c r="D30" s="12"/>
      <c r="E30" s="12"/>
      <c r="F30" s="1"/>
      <c r="G30" s="75"/>
      <c r="H30" s="75"/>
      <c r="I30" s="75"/>
      <c r="J30" s="75"/>
      <c r="K30" s="75"/>
      <c r="L30" s="76"/>
      <c r="M30" s="75"/>
      <c r="N30" s="75"/>
      <c r="O30" s="75"/>
      <c r="P30" s="75"/>
      <c r="Q30" s="75"/>
      <c r="R30" s="75"/>
      <c r="S30" s="76"/>
      <c r="T30" s="75"/>
      <c r="U30" s="75"/>
      <c r="V30" s="75"/>
      <c r="W30" s="75"/>
      <c r="X30" s="75"/>
      <c r="Y30" s="75"/>
      <c r="Z30" s="76"/>
      <c r="AA30" s="75"/>
      <c r="AB30" s="75"/>
      <c r="AC30" s="75"/>
      <c r="AD30" s="75"/>
      <c r="AE30" s="75"/>
      <c r="AF30" s="75"/>
      <c r="AG30" s="76"/>
      <c r="AH30" s="75"/>
      <c r="AI30" s="75"/>
      <c r="AJ30" s="75"/>
      <c r="AK30" s="75"/>
      <c r="AL30" s="75"/>
      <c r="AM30" s="75"/>
      <c r="AN30" s="76"/>
      <c r="AO30" s="75"/>
      <c r="AP30" s="75"/>
      <c r="AQ30" s="75"/>
      <c r="AR30" s="75"/>
      <c r="AS30" s="75"/>
      <c r="AT30" s="75"/>
      <c r="AU30" s="76"/>
      <c r="AV30" s="76"/>
      <c r="AW30" s="11"/>
    </row>
    <row r="31" spans="1:49">
      <c r="A31" s="1">
        <v>30</v>
      </c>
      <c r="B31" s="1"/>
      <c r="C31" s="12"/>
      <c r="D31" s="12"/>
      <c r="E31" s="12"/>
      <c r="F31" s="1"/>
      <c r="G31" s="75"/>
      <c r="H31" s="75"/>
      <c r="I31" s="75"/>
      <c r="J31" s="75"/>
      <c r="K31" s="75"/>
      <c r="L31" s="76"/>
      <c r="M31" s="75"/>
      <c r="N31" s="75"/>
      <c r="O31" s="75"/>
      <c r="P31" s="75"/>
      <c r="Q31" s="75"/>
      <c r="R31" s="75"/>
      <c r="S31" s="76"/>
      <c r="T31" s="75"/>
      <c r="U31" s="75"/>
      <c r="V31" s="75"/>
      <c r="W31" s="75"/>
      <c r="X31" s="75"/>
      <c r="Y31" s="75"/>
      <c r="Z31" s="76"/>
      <c r="AA31" s="75"/>
      <c r="AB31" s="75"/>
      <c r="AC31" s="75"/>
      <c r="AD31" s="75"/>
      <c r="AE31" s="75"/>
      <c r="AF31" s="75"/>
      <c r="AG31" s="76"/>
      <c r="AH31" s="75"/>
      <c r="AI31" s="75"/>
      <c r="AJ31" s="75"/>
      <c r="AK31" s="75"/>
      <c r="AL31" s="75"/>
      <c r="AM31" s="75"/>
      <c r="AN31" s="76"/>
      <c r="AO31" s="75"/>
      <c r="AP31" s="75"/>
      <c r="AQ31" s="75"/>
      <c r="AR31" s="75"/>
      <c r="AS31" s="75"/>
      <c r="AT31" s="75"/>
      <c r="AU31" s="76"/>
      <c r="AV31" s="76"/>
      <c r="AW31" s="11"/>
    </row>
    <row r="32" spans="1:49">
      <c r="A32" s="1">
        <v>31</v>
      </c>
      <c r="B32" s="1"/>
      <c r="C32" s="12"/>
      <c r="D32" s="12"/>
      <c r="E32" s="12"/>
      <c r="F32" s="1"/>
      <c r="G32" s="75"/>
      <c r="H32" s="75"/>
      <c r="I32" s="75"/>
      <c r="J32" s="75"/>
      <c r="K32" s="75"/>
      <c r="L32" s="76"/>
      <c r="M32" s="75"/>
      <c r="N32" s="75"/>
      <c r="O32" s="75"/>
      <c r="P32" s="75"/>
      <c r="Q32" s="75"/>
      <c r="R32" s="75"/>
      <c r="S32" s="76"/>
      <c r="T32" s="75"/>
      <c r="U32" s="75"/>
      <c r="V32" s="75"/>
      <c r="W32" s="75"/>
      <c r="X32" s="75"/>
      <c r="Y32" s="75"/>
      <c r="Z32" s="76"/>
      <c r="AA32" s="75"/>
      <c r="AB32" s="75"/>
      <c r="AC32" s="75"/>
      <c r="AD32" s="75"/>
      <c r="AE32" s="75"/>
      <c r="AF32" s="75"/>
      <c r="AG32" s="76"/>
      <c r="AH32" s="75"/>
      <c r="AI32" s="75"/>
      <c r="AJ32" s="75"/>
      <c r="AK32" s="75"/>
      <c r="AL32" s="75"/>
      <c r="AM32" s="75"/>
      <c r="AN32" s="76"/>
      <c r="AO32" s="75"/>
      <c r="AP32" s="75"/>
      <c r="AQ32" s="75"/>
      <c r="AR32" s="75"/>
      <c r="AS32" s="75"/>
      <c r="AT32" s="75"/>
      <c r="AU32" s="76"/>
      <c r="AV32" s="76"/>
      <c r="AW32" s="11"/>
    </row>
    <row r="33" spans="1:49">
      <c r="A33" s="1">
        <v>32</v>
      </c>
      <c r="B33" s="1"/>
      <c r="C33" s="12"/>
      <c r="D33" s="12"/>
      <c r="E33" s="12"/>
      <c r="F33" s="1"/>
      <c r="G33" s="75"/>
      <c r="H33" s="75"/>
      <c r="I33" s="75"/>
      <c r="J33" s="75"/>
      <c r="K33" s="75"/>
      <c r="L33" s="76"/>
      <c r="M33" s="75"/>
      <c r="N33" s="75"/>
      <c r="O33" s="75"/>
      <c r="P33" s="75"/>
      <c r="Q33" s="75"/>
      <c r="R33" s="75"/>
      <c r="S33" s="76"/>
      <c r="T33" s="75"/>
      <c r="U33" s="75"/>
      <c r="V33" s="75"/>
      <c r="W33" s="75"/>
      <c r="X33" s="75"/>
      <c r="Y33" s="75"/>
      <c r="Z33" s="76"/>
      <c r="AA33" s="75"/>
      <c r="AB33" s="75"/>
      <c r="AC33" s="75"/>
      <c r="AD33" s="75"/>
      <c r="AE33" s="75"/>
      <c r="AF33" s="75"/>
      <c r="AG33" s="76"/>
      <c r="AH33" s="75"/>
      <c r="AI33" s="75"/>
      <c r="AJ33" s="75"/>
      <c r="AK33" s="75"/>
      <c r="AL33" s="75"/>
      <c r="AM33" s="75"/>
      <c r="AN33" s="76"/>
      <c r="AO33" s="75"/>
      <c r="AP33" s="75"/>
      <c r="AQ33" s="75"/>
      <c r="AR33" s="75"/>
      <c r="AS33" s="75"/>
      <c r="AT33" s="75"/>
      <c r="AU33" s="76"/>
      <c r="AV33" s="76"/>
      <c r="AW33" s="11"/>
    </row>
    <row r="34" spans="1:49">
      <c r="A34" s="1">
        <v>33</v>
      </c>
      <c r="B34" s="1"/>
      <c r="C34" s="12"/>
      <c r="D34" s="12"/>
      <c r="E34" s="12"/>
      <c r="F34" s="1"/>
      <c r="G34" s="75"/>
      <c r="H34" s="75"/>
      <c r="I34" s="75"/>
      <c r="J34" s="75"/>
      <c r="K34" s="75"/>
      <c r="L34" s="76"/>
      <c r="M34" s="75"/>
      <c r="N34" s="75"/>
      <c r="O34" s="75"/>
      <c r="P34" s="75"/>
      <c r="Q34" s="75"/>
      <c r="R34" s="75"/>
      <c r="S34" s="76"/>
      <c r="T34" s="75"/>
      <c r="U34" s="75"/>
      <c r="V34" s="75"/>
      <c r="W34" s="75"/>
      <c r="X34" s="75"/>
      <c r="Y34" s="75"/>
      <c r="Z34" s="76"/>
      <c r="AA34" s="75"/>
      <c r="AB34" s="75"/>
      <c r="AC34" s="75"/>
      <c r="AD34" s="75"/>
      <c r="AE34" s="75"/>
      <c r="AF34" s="75"/>
      <c r="AG34" s="76"/>
      <c r="AH34" s="75"/>
      <c r="AI34" s="75"/>
      <c r="AJ34" s="75"/>
      <c r="AK34" s="75"/>
      <c r="AL34" s="75"/>
      <c r="AM34" s="75"/>
      <c r="AN34" s="76"/>
      <c r="AO34" s="75"/>
      <c r="AP34" s="75"/>
      <c r="AQ34" s="75"/>
      <c r="AR34" s="75"/>
      <c r="AS34" s="75"/>
      <c r="AT34" s="75"/>
      <c r="AU34" s="76"/>
      <c r="AV34" s="76"/>
      <c r="AW34" s="11"/>
    </row>
    <row r="35" spans="1:49">
      <c r="A35" s="1">
        <v>34</v>
      </c>
      <c r="B35" s="1"/>
      <c r="C35" s="12"/>
      <c r="D35" s="12"/>
      <c r="E35" s="12"/>
      <c r="F35" s="1"/>
      <c r="G35" s="75"/>
      <c r="H35" s="75"/>
      <c r="I35" s="75"/>
      <c r="J35" s="75"/>
      <c r="K35" s="75"/>
      <c r="L35" s="76"/>
      <c r="M35" s="75"/>
      <c r="N35" s="75"/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6"/>
      <c r="AA35" s="75"/>
      <c r="AB35" s="75"/>
      <c r="AC35" s="75"/>
      <c r="AD35" s="75"/>
      <c r="AE35" s="75"/>
      <c r="AF35" s="75"/>
      <c r="AG35" s="76"/>
      <c r="AH35" s="75"/>
      <c r="AI35" s="75"/>
      <c r="AJ35" s="75"/>
      <c r="AK35" s="75"/>
      <c r="AL35" s="75"/>
      <c r="AM35" s="75"/>
      <c r="AN35" s="76"/>
      <c r="AO35" s="75"/>
      <c r="AP35" s="75"/>
      <c r="AQ35" s="75"/>
      <c r="AR35" s="75"/>
      <c r="AS35" s="75"/>
      <c r="AT35" s="75"/>
      <c r="AU35" s="76"/>
      <c r="AV35" s="76"/>
      <c r="AW35" s="11"/>
    </row>
    <row r="36" spans="1:49">
      <c r="A36" s="1">
        <v>35</v>
      </c>
      <c r="B36" s="1"/>
      <c r="C36" s="12"/>
      <c r="D36" s="12"/>
      <c r="E36" s="12"/>
      <c r="F36" s="1"/>
      <c r="G36" s="75"/>
      <c r="H36" s="75"/>
      <c r="I36" s="75"/>
      <c r="J36" s="75"/>
      <c r="K36" s="75"/>
      <c r="L36" s="76"/>
      <c r="M36" s="75"/>
      <c r="N36" s="75"/>
      <c r="O36" s="75"/>
      <c r="P36" s="75"/>
      <c r="Q36" s="75"/>
      <c r="R36" s="75"/>
      <c r="S36" s="76"/>
      <c r="T36" s="75"/>
      <c r="U36" s="75"/>
      <c r="V36" s="75"/>
      <c r="W36" s="75"/>
      <c r="X36" s="75"/>
      <c r="Y36" s="75"/>
      <c r="Z36" s="76"/>
      <c r="AA36" s="75"/>
      <c r="AB36" s="75"/>
      <c r="AC36" s="75"/>
      <c r="AD36" s="75"/>
      <c r="AE36" s="75"/>
      <c r="AF36" s="75"/>
      <c r="AG36" s="76"/>
      <c r="AH36" s="75"/>
      <c r="AI36" s="75"/>
      <c r="AJ36" s="75"/>
      <c r="AK36" s="75"/>
      <c r="AL36" s="75"/>
      <c r="AM36" s="75"/>
      <c r="AN36" s="76"/>
      <c r="AO36" s="75"/>
      <c r="AP36" s="75"/>
      <c r="AQ36" s="75"/>
      <c r="AR36" s="75"/>
      <c r="AS36" s="75"/>
      <c r="AT36" s="75"/>
      <c r="AU36" s="76"/>
      <c r="AV36" s="76"/>
      <c r="AW36" s="11"/>
    </row>
    <row r="37" spans="1:49">
      <c r="A37" s="1">
        <v>36</v>
      </c>
      <c r="B37" s="1"/>
      <c r="C37" s="12"/>
      <c r="D37" s="12"/>
      <c r="E37" s="12"/>
      <c r="F37" s="1"/>
      <c r="G37" s="75"/>
      <c r="H37" s="75"/>
      <c r="I37" s="75"/>
      <c r="J37" s="75"/>
      <c r="K37" s="75"/>
      <c r="L37" s="76"/>
      <c r="M37" s="75"/>
      <c r="N37" s="75"/>
      <c r="O37" s="75"/>
      <c r="P37" s="75"/>
      <c r="Q37" s="75"/>
      <c r="R37" s="75"/>
      <c r="S37" s="76"/>
      <c r="T37" s="75"/>
      <c r="U37" s="75"/>
      <c r="V37" s="75"/>
      <c r="W37" s="75"/>
      <c r="X37" s="75"/>
      <c r="Y37" s="75"/>
      <c r="Z37" s="76"/>
      <c r="AA37" s="75"/>
      <c r="AB37" s="75"/>
      <c r="AC37" s="75"/>
      <c r="AD37" s="75"/>
      <c r="AE37" s="75"/>
      <c r="AF37" s="75"/>
      <c r="AG37" s="76"/>
      <c r="AH37" s="75"/>
      <c r="AI37" s="75"/>
      <c r="AJ37" s="75"/>
      <c r="AK37" s="75"/>
      <c r="AL37" s="75"/>
      <c r="AM37" s="75"/>
      <c r="AN37" s="76"/>
      <c r="AO37" s="75"/>
      <c r="AP37" s="75"/>
      <c r="AQ37" s="75"/>
      <c r="AR37" s="75"/>
      <c r="AS37" s="75"/>
      <c r="AT37" s="75"/>
      <c r="AU37" s="76"/>
      <c r="AV37" s="76"/>
      <c r="AW37" s="11"/>
    </row>
    <row r="38" spans="1:49">
      <c r="A38" s="1">
        <v>37</v>
      </c>
      <c r="B38" s="1"/>
      <c r="C38" s="12"/>
      <c r="D38" s="12"/>
      <c r="E38" s="12"/>
      <c r="F38" s="1"/>
      <c r="G38" s="75"/>
      <c r="H38" s="75"/>
      <c r="I38" s="75"/>
      <c r="J38" s="75"/>
      <c r="K38" s="75"/>
      <c r="L38" s="76"/>
      <c r="M38" s="75"/>
      <c r="N38" s="75"/>
      <c r="O38" s="75"/>
      <c r="P38" s="75"/>
      <c r="Q38" s="75"/>
      <c r="R38" s="75"/>
      <c r="S38" s="76"/>
      <c r="T38" s="75"/>
      <c r="U38" s="75"/>
      <c r="V38" s="75"/>
      <c r="W38" s="75"/>
      <c r="X38" s="75"/>
      <c r="Y38" s="75"/>
      <c r="Z38" s="76"/>
      <c r="AA38" s="75"/>
      <c r="AB38" s="75"/>
      <c r="AC38" s="75"/>
      <c r="AD38" s="75"/>
      <c r="AE38" s="75"/>
      <c r="AF38" s="75"/>
      <c r="AG38" s="76"/>
      <c r="AH38" s="75"/>
      <c r="AI38" s="75"/>
      <c r="AJ38" s="75"/>
      <c r="AK38" s="75"/>
      <c r="AL38" s="75"/>
      <c r="AM38" s="75"/>
      <c r="AN38" s="76"/>
      <c r="AO38" s="75"/>
      <c r="AP38" s="75"/>
      <c r="AQ38" s="75"/>
      <c r="AR38" s="75"/>
      <c r="AS38" s="75"/>
      <c r="AT38" s="75"/>
      <c r="AU38" s="76"/>
      <c r="AV38" s="76"/>
      <c r="AW38" s="11"/>
    </row>
    <row r="39" spans="1:49">
      <c r="A39" s="1">
        <v>38</v>
      </c>
      <c r="B39" s="1"/>
      <c r="C39" s="12"/>
      <c r="D39" s="12"/>
      <c r="E39" s="12"/>
      <c r="F39" s="1"/>
      <c r="G39" s="75"/>
      <c r="H39" s="75"/>
      <c r="I39" s="75"/>
      <c r="J39" s="75"/>
      <c r="K39" s="75"/>
      <c r="L39" s="76"/>
      <c r="M39" s="75"/>
      <c r="N39" s="75"/>
      <c r="O39" s="75"/>
      <c r="P39" s="75"/>
      <c r="Q39" s="75"/>
      <c r="R39" s="75"/>
      <c r="S39" s="76"/>
      <c r="T39" s="75"/>
      <c r="U39" s="75"/>
      <c r="V39" s="75"/>
      <c r="W39" s="75"/>
      <c r="X39" s="75"/>
      <c r="Y39" s="75"/>
      <c r="Z39" s="76"/>
      <c r="AA39" s="75"/>
      <c r="AB39" s="75"/>
      <c r="AC39" s="75"/>
      <c r="AD39" s="75"/>
      <c r="AE39" s="75"/>
      <c r="AF39" s="75"/>
      <c r="AG39" s="76"/>
      <c r="AH39" s="75"/>
      <c r="AI39" s="75"/>
      <c r="AJ39" s="75"/>
      <c r="AK39" s="75"/>
      <c r="AL39" s="75"/>
      <c r="AM39" s="75"/>
      <c r="AN39" s="76"/>
      <c r="AO39" s="75"/>
      <c r="AP39" s="75"/>
      <c r="AQ39" s="75"/>
      <c r="AR39" s="75"/>
      <c r="AS39" s="75"/>
      <c r="AT39" s="75"/>
      <c r="AU39" s="76"/>
      <c r="AV39" s="76"/>
      <c r="AW39" s="11"/>
    </row>
    <row r="40" spans="1:49">
      <c r="A40" s="1">
        <v>39</v>
      </c>
      <c r="B40" s="1"/>
      <c r="C40" s="12"/>
      <c r="D40" s="12"/>
      <c r="E40" s="12"/>
      <c r="F40" s="1"/>
      <c r="G40" s="75"/>
      <c r="H40" s="75"/>
      <c r="I40" s="75"/>
      <c r="J40" s="75"/>
      <c r="K40" s="75"/>
      <c r="L40" s="76"/>
      <c r="M40" s="75"/>
      <c r="N40" s="75"/>
      <c r="O40" s="75"/>
      <c r="P40" s="75"/>
      <c r="Q40" s="75"/>
      <c r="R40" s="75"/>
      <c r="S40" s="76"/>
      <c r="T40" s="75"/>
      <c r="U40" s="75"/>
      <c r="V40" s="75"/>
      <c r="W40" s="75"/>
      <c r="X40" s="75"/>
      <c r="Y40" s="75"/>
      <c r="Z40" s="76"/>
      <c r="AA40" s="75"/>
      <c r="AB40" s="75"/>
      <c r="AC40" s="75"/>
      <c r="AD40" s="75"/>
      <c r="AE40" s="75"/>
      <c r="AF40" s="75"/>
      <c r="AG40" s="76"/>
      <c r="AH40" s="75"/>
      <c r="AI40" s="75"/>
      <c r="AJ40" s="75"/>
      <c r="AK40" s="75"/>
      <c r="AL40" s="75"/>
      <c r="AM40" s="75"/>
      <c r="AN40" s="76"/>
      <c r="AO40" s="75"/>
      <c r="AP40" s="75"/>
      <c r="AQ40" s="75"/>
      <c r="AR40" s="75"/>
      <c r="AS40" s="75"/>
      <c r="AT40" s="75"/>
      <c r="AU40" s="76"/>
      <c r="AV40" s="76"/>
      <c r="AW40" s="11"/>
    </row>
    <row r="41" spans="1:49">
      <c r="A41" s="1">
        <v>40</v>
      </c>
      <c r="B41" s="1"/>
      <c r="C41" s="12"/>
      <c r="D41" s="12"/>
      <c r="E41" s="12"/>
      <c r="F41" s="1"/>
      <c r="G41" s="75"/>
      <c r="H41" s="75"/>
      <c r="I41" s="75"/>
      <c r="J41" s="75"/>
      <c r="K41" s="75"/>
      <c r="L41" s="76"/>
      <c r="M41" s="75"/>
      <c r="N41" s="75"/>
      <c r="O41" s="75"/>
      <c r="P41" s="75"/>
      <c r="Q41" s="75"/>
      <c r="R41" s="75"/>
      <c r="S41" s="76"/>
      <c r="T41" s="75"/>
      <c r="U41" s="75"/>
      <c r="V41" s="75"/>
      <c r="W41" s="75"/>
      <c r="X41" s="75"/>
      <c r="Y41" s="75"/>
      <c r="Z41" s="76"/>
      <c r="AA41" s="75"/>
      <c r="AB41" s="75"/>
      <c r="AC41" s="75"/>
      <c r="AD41" s="75"/>
      <c r="AE41" s="75"/>
      <c r="AF41" s="75"/>
      <c r="AG41" s="76"/>
      <c r="AH41" s="75"/>
      <c r="AI41" s="75"/>
      <c r="AJ41" s="75"/>
      <c r="AK41" s="75"/>
      <c r="AL41" s="75"/>
      <c r="AM41" s="75"/>
      <c r="AN41" s="76"/>
      <c r="AO41" s="75"/>
      <c r="AP41" s="75"/>
      <c r="AQ41" s="75"/>
      <c r="AR41" s="75"/>
      <c r="AS41" s="75"/>
      <c r="AT41" s="75"/>
      <c r="AU41" s="76"/>
      <c r="AV41" s="76"/>
      <c r="AW41" s="11"/>
    </row>
    <row r="42" spans="1:49">
      <c r="A42"/>
      <c r="B42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1:49">
      <c r="A43"/>
      <c r="B43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</row>
    <row r="44" spans="1:49">
      <c r="A44"/>
      <c r="B44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1:49">
      <c r="A45"/>
      <c r="B45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1:49">
      <c r="A46"/>
      <c r="B46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</row>
    <row r="47" spans="1:49">
      <c r="A47"/>
      <c r="B47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</row>
    <row r="48" spans="1:49">
      <c r="A48"/>
      <c r="B48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1:42">
      <c r="A49"/>
      <c r="B49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</row>
    <row r="50" spans="1:42">
      <c r="A50"/>
      <c r="B5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</row>
    <row r="51" spans="1:42">
      <c r="A51"/>
      <c r="B51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</row>
    <row r="52" spans="1:42">
      <c r="A52"/>
      <c r="B52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</row>
    <row r="53" spans="1:42">
      <c r="A53"/>
      <c r="B53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</row>
    <row r="54" spans="1:42">
      <c r="A54"/>
      <c r="B54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</row>
    <row r="55" spans="1:42">
      <c r="A55"/>
      <c r="B55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</row>
    <row r="56" spans="1:42">
      <c r="A56"/>
      <c r="B56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42">
      <c r="A57"/>
      <c r="B57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</row>
    <row r="58" spans="1:42">
      <c r="A58"/>
      <c r="B58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</row>
    <row r="59" spans="1:42">
      <c r="A59"/>
      <c r="B59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</row>
    <row r="60" spans="1:42">
      <c r="A60"/>
      <c r="B6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</row>
    <row r="61" spans="1:42">
      <c r="A61"/>
      <c r="B61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</row>
    <row r="62" spans="1:42">
      <c r="A62"/>
      <c r="B62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</row>
    <row r="63" spans="1:42">
      <c r="A63"/>
      <c r="B63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</row>
    <row r="64" spans="1:42">
      <c r="A64"/>
      <c r="B64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</row>
    <row r="65" spans="1:42">
      <c r="A65"/>
      <c r="B65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</row>
    <row r="66" spans="1:42">
      <c r="A66"/>
      <c r="B66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</row>
    <row r="67" spans="1:42">
      <c r="A67"/>
      <c r="B67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</row>
    <row r="68" spans="1:42">
      <c r="A68"/>
      <c r="B68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</row>
    <row r="69" spans="1:42">
      <c r="A69"/>
      <c r="B6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</row>
    <row r="70" spans="1:42">
      <c r="A70"/>
      <c r="B7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</row>
    <row r="71" spans="1:42">
      <c r="A71"/>
      <c r="B71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</row>
    <row r="72" spans="1:42">
      <c r="A72"/>
      <c r="B72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</row>
    <row r="73" spans="1:42">
      <c r="A73"/>
      <c r="B73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</row>
    <row r="74" spans="1:42">
      <c r="A74"/>
      <c r="B74"/>
      <c r="C74" s="71"/>
      <c r="D74" s="71"/>
      <c r="E74" s="71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</row>
    <row r="75" spans="1:42">
      <c r="A75"/>
      <c r="B75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</row>
    <row r="76" spans="1:42">
      <c r="A76"/>
      <c r="B76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</row>
    <row r="77" spans="1:42">
      <c r="A77"/>
      <c r="B77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</row>
    <row r="78" spans="1:42">
      <c r="A78"/>
      <c r="B78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</row>
    <row r="79" spans="1:42">
      <c r="A79"/>
      <c r="B7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</row>
    <row r="80" spans="1:42">
      <c r="A80"/>
      <c r="B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</row>
    <row r="81" spans="1:42">
      <c r="A81"/>
      <c r="B81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</row>
    <row r="82" spans="1:42">
      <c r="A82"/>
      <c r="B82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</row>
    <row r="83" spans="1:42">
      <c r="A83"/>
      <c r="B83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</row>
    <row r="84" spans="1:42">
      <c r="A84"/>
      <c r="B84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</row>
    <row r="85" spans="1:42">
      <c r="A85"/>
      <c r="B85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</row>
    <row r="86" spans="1:42">
      <c r="A86"/>
      <c r="B86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</row>
    <row r="87" spans="1:42">
      <c r="A87"/>
      <c r="B87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</row>
    <row r="88" spans="1:42">
      <c r="A88"/>
      <c r="B88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</row>
    <row r="89" spans="1:42">
      <c r="A89"/>
      <c r="B89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</row>
    <row r="90" spans="1:42">
      <c r="A90"/>
      <c r="B9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</row>
    <row r="91" spans="1:42">
      <c r="A91"/>
      <c r="B91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</row>
    <row r="92" spans="1:42">
      <c r="A92"/>
      <c r="B92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</row>
    <row r="93" spans="1:42">
      <c r="A93"/>
      <c r="B93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</row>
    <row r="94" spans="1:42">
      <c r="A94"/>
      <c r="B94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</row>
    <row r="95" spans="1:42">
      <c r="A95"/>
      <c r="B95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</row>
    <row r="96" spans="1:42">
      <c r="A96"/>
      <c r="B96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</row>
    <row r="97" spans="1:42">
      <c r="A97"/>
      <c r="B97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</row>
    <row r="98" spans="1:42">
      <c r="A98"/>
      <c r="B98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</row>
    <row r="99" spans="1:42">
      <c r="A99"/>
      <c r="B99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</row>
    <row r="100" spans="1:42">
      <c r="A100"/>
      <c r="B10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</row>
    <row r="101" spans="1:42">
      <c r="A101"/>
      <c r="B101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</row>
    <row r="102" spans="1:42">
      <c r="A102"/>
      <c r="B102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</row>
    <row r="103" spans="1:42">
      <c r="A103"/>
      <c r="B103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</row>
    <row r="104" spans="1:42">
      <c r="A104"/>
      <c r="B104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</row>
    <row r="105" spans="1:42">
      <c r="A105"/>
      <c r="B105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</row>
    <row r="106" spans="1:42">
      <c r="A106"/>
      <c r="B106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</row>
    <row r="107" spans="1:42">
      <c r="A107"/>
      <c r="B107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</row>
    <row r="108" spans="1:42">
      <c r="A108"/>
      <c r="B108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</row>
    <row r="109" spans="1:42">
      <c r="A109"/>
      <c r="B109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</row>
    <row r="110" spans="1:42">
      <c r="A110"/>
      <c r="B11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</row>
    <row r="111" spans="1:42">
      <c r="A111"/>
      <c r="B111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</row>
    <row r="112" spans="1:42">
      <c r="A112"/>
      <c r="B112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</row>
    <row r="113" spans="1:42">
      <c r="A113"/>
      <c r="B113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</row>
    <row r="114" spans="1:42">
      <c r="A114"/>
      <c r="B114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</row>
    <row r="115" spans="1:42">
      <c r="A115"/>
      <c r="B115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</row>
    <row r="116" spans="1:42">
      <c r="A116"/>
      <c r="B116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</row>
    <row r="117" spans="1:42">
      <c r="A117"/>
      <c r="B117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</row>
    <row r="118" spans="1:42">
      <c r="A118"/>
      <c r="B118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</row>
    <row r="119" spans="1:42">
      <c r="A119"/>
      <c r="B119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</row>
    <row r="120" spans="1:42">
      <c r="A120"/>
      <c r="B12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</row>
    <row r="121" spans="1:42">
      <c r="A121"/>
      <c r="B121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</row>
    <row r="122" spans="1:42">
      <c r="A122"/>
      <c r="B122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</row>
    <row r="123" spans="1:42">
      <c r="A123"/>
      <c r="B123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</row>
    <row r="124" spans="1:42">
      <c r="A124"/>
      <c r="B124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</row>
    <row r="125" spans="1:42">
      <c r="A125"/>
      <c r="B125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</row>
    <row r="126" spans="1:42">
      <c r="A126"/>
      <c r="B126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</row>
    <row r="127" spans="1:42">
      <c r="A127"/>
      <c r="B127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</row>
    <row r="128" spans="1:42">
      <c r="A128"/>
      <c r="B128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</row>
    <row r="129" spans="1:42">
      <c r="A129"/>
      <c r="B129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</row>
    <row r="130" spans="1:42">
      <c r="A130"/>
      <c r="B13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</row>
    <row r="131" spans="1:42">
      <c r="A131"/>
      <c r="B131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</row>
    <row r="132" spans="1:42">
      <c r="A132"/>
      <c r="B132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</row>
    <row r="133" spans="1:42">
      <c r="A133"/>
      <c r="B133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</row>
    <row r="134" spans="1:42">
      <c r="A134"/>
      <c r="B134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</row>
    <row r="135" spans="1:42">
      <c r="A135"/>
      <c r="B135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</row>
    <row r="136" spans="1:42">
      <c r="A136"/>
      <c r="B136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</row>
    <row r="137" spans="1:42">
      <c r="A137"/>
      <c r="B137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</row>
    <row r="138" spans="1:42">
      <c r="A138"/>
      <c r="B138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</row>
    <row r="139" spans="1:42">
      <c r="A139"/>
      <c r="B139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</row>
    <row r="140" spans="1:42">
      <c r="A140"/>
      <c r="B14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</row>
    <row r="141" spans="1:42">
      <c r="A141"/>
      <c r="B141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</row>
    <row r="142" spans="1:42">
      <c r="A142"/>
      <c r="B142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</row>
    <row r="143" spans="1:42">
      <c r="A143"/>
      <c r="B143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</row>
    <row r="144" spans="1:42">
      <c r="A144"/>
      <c r="B144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</row>
    <row r="145" spans="1:42">
      <c r="A145"/>
      <c r="B145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</row>
    <row r="146" spans="1:42">
      <c r="A146"/>
      <c r="B146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</row>
    <row r="147" spans="1:42">
      <c r="A147"/>
      <c r="B147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</row>
    <row r="148" spans="1:42">
      <c r="A148"/>
      <c r="B148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</row>
    <row r="149" spans="1:42">
      <c r="A149"/>
      <c r="B149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</row>
    <row r="150" spans="1:42">
      <c r="A150"/>
      <c r="B15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</row>
    <row r="151" spans="1:42">
      <c r="A151"/>
      <c r="B151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</row>
    <row r="152" spans="1:42">
      <c r="A152"/>
      <c r="B152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</row>
    <row r="153" spans="1:42">
      <c r="A153"/>
      <c r="B153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</row>
    <row r="154" spans="1:42">
      <c r="A154"/>
      <c r="B154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</row>
    <row r="155" spans="1:42">
      <c r="A155"/>
      <c r="B155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</row>
    <row r="156" spans="1:42">
      <c r="A156"/>
      <c r="B156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</row>
    <row r="157" spans="1:42">
      <c r="A157"/>
      <c r="B157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</row>
    <row r="158" spans="1:42">
      <c r="A158"/>
      <c r="B158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</row>
    <row r="159" spans="1:42">
      <c r="A159"/>
      <c r="B159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</row>
    <row r="160" spans="1:42">
      <c r="A160"/>
      <c r="B16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</row>
    <row r="161" spans="1:42">
      <c r="A161"/>
      <c r="B161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</row>
    <row r="162" spans="1:42">
      <c r="A162"/>
      <c r="B162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</row>
    <row r="163" spans="1:42">
      <c r="A163"/>
      <c r="B163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</row>
    <row r="164" spans="1:42">
      <c r="A164"/>
      <c r="B164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</row>
    <row r="165" spans="1:42">
      <c r="A165"/>
      <c r="B165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</row>
    <row r="166" spans="1:42">
      <c r="A166"/>
      <c r="B166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</row>
    <row r="167" spans="1:42">
      <c r="A167"/>
      <c r="B167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</row>
    <row r="168" spans="1:42">
      <c r="A168"/>
      <c r="B168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</row>
    <row r="169" spans="1:42">
      <c r="A169"/>
      <c r="B169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</row>
    <row r="170" spans="1:42">
      <c r="A170"/>
      <c r="B17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</row>
    <row r="171" spans="1:42">
      <c r="A171"/>
      <c r="B171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</row>
    <row r="172" spans="1:42">
      <c r="A172"/>
      <c r="B172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</row>
    <row r="173" spans="1:42">
      <c r="A173"/>
      <c r="B173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</row>
    <row r="174" spans="1:42">
      <c r="A174"/>
      <c r="B174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</row>
    <row r="175" spans="1:42">
      <c r="A175"/>
      <c r="B175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</row>
    <row r="176" spans="1:42">
      <c r="A176"/>
      <c r="B176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</row>
    <row r="177" spans="1:42">
      <c r="A177"/>
      <c r="B177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</row>
    <row r="178" spans="1:42">
      <c r="A178"/>
      <c r="B178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</row>
    <row r="179" spans="1:42">
      <c r="A179"/>
      <c r="B179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</row>
    <row r="180" spans="1:42">
      <c r="A180"/>
      <c r="B1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</row>
    <row r="181" spans="1:42">
      <c r="A181"/>
      <c r="B181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</row>
    <row r="182" spans="1:42">
      <c r="A182"/>
      <c r="B182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</row>
    <row r="183" spans="1:42">
      <c r="A183"/>
      <c r="B183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</row>
    <row r="184" spans="1:42">
      <c r="A184"/>
      <c r="B184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</row>
    <row r="185" spans="1:42">
      <c r="A185"/>
      <c r="B185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</row>
    <row r="186" spans="1:42">
      <c r="A186"/>
      <c r="B186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</row>
    <row r="187" spans="1:42">
      <c r="A187"/>
      <c r="B187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</row>
    <row r="188" spans="1:42">
      <c r="A188"/>
      <c r="B188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</row>
    <row r="189" spans="1:42">
      <c r="A189"/>
      <c r="B189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</row>
    <row r="190" spans="1:42">
      <c r="A190"/>
      <c r="B19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</row>
    <row r="191" spans="1:42">
      <c r="A191"/>
      <c r="B191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</row>
    <row r="192" spans="1:42">
      <c r="A192"/>
      <c r="B192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</row>
    <row r="193" spans="1:42">
      <c r="A193"/>
      <c r="B193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</row>
    <row r="194" spans="1:42">
      <c r="A194"/>
      <c r="B194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</row>
    <row r="195" spans="1:42">
      <c r="A195"/>
      <c r="B195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</row>
    <row r="196" spans="1:42">
      <c r="A196"/>
      <c r="B196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</row>
    <row r="197" spans="1:42">
      <c r="A197"/>
      <c r="B197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</row>
    <row r="198" spans="1:42">
      <c r="A198"/>
      <c r="B198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</row>
    <row r="199" spans="1:42">
      <c r="A199"/>
      <c r="B1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</row>
    <row r="200" spans="1:42">
      <c r="A200"/>
      <c r="B20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</row>
    <row r="201" spans="1:42">
      <c r="A201"/>
      <c r="B201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</row>
    <row r="202" spans="1:42">
      <c r="A202"/>
      <c r="B202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</row>
    <row r="203" spans="1:42">
      <c r="A203"/>
      <c r="B203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</row>
    <row r="204" spans="1:42">
      <c r="A204"/>
      <c r="B204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</row>
    <row r="205" spans="1:42">
      <c r="A205"/>
      <c r="B205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</row>
    <row r="206" spans="1:42">
      <c r="A206"/>
      <c r="B206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</row>
    <row r="207" spans="1:42">
      <c r="A207"/>
      <c r="B207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</row>
    <row r="208" spans="1:42">
      <c r="A208"/>
      <c r="B20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</row>
    <row r="209" spans="1:42">
      <c r="A209"/>
      <c r="B209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</row>
    <row r="210" spans="1:42">
      <c r="A210"/>
      <c r="B21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</row>
    <row r="211" spans="1:42">
      <c r="A211"/>
      <c r="B211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</row>
    <row r="212" spans="1:42">
      <c r="A212"/>
      <c r="B212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</row>
    <row r="213" spans="1:42">
      <c r="A213"/>
      <c r="B213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</row>
    <row r="214" spans="1:42">
      <c r="A214"/>
      <c r="B214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</row>
    <row r="215" spans="1:42">
      <c r="A215"/>
      <c r="B215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</row>
    <row r="216" spans="1:42">
      <c r="A216"/>
      <c r="B216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</row>
    <row r="217" spans="1:42">
      <c r="A217"/>
      <c r="B217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</row>
    <row r="218" spans="1:42">
      <c r="A218"/>
      <c r="B218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</row>
    <row r="219" spans="1:42">
      <c r="A219"/>
      <c r="B219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</row>
    <row r="220" spans="1:42">
      <c r="A220"/>
      <c r="B22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</row>
    <row r="221" spans="1:42">
      <c r="A221"/>
      <c r="B221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</row>
    <row r="222" spans="1:42">
      <c r="A222"/>
      <c r="B222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</row>
    <row r="223" spans="1:42">
      <c r="A223"/>
      <c r="B223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</row>
    <row r="224" spans="1:42">
      <c r="A224"/>
      <c r="B224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</row>
    <row r="225" spans="1:42">
      <c r="A225"/>
      <c r="B225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</row>
    <row r="226" spans="1:42">
      <c r="A226"/>
      <c r="B226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</row>
    <row r="227" spans="1:42">
      <c r="A227"/>
      <c r="B227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</row>
    <row r="228" spans="1:42">
      <c r="A228"/>
      <c r="B228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</row>
    <row r="229" spans="1:42">
      <c r="A229"/>
      <c r="B229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</row>
    <row r="230" spans="1:42">
      <c r="A230"/>
      <c r="B23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</row>
    <row r="231" spans="1:42">
      <c r="A231"/>
      <c r="B231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</row>
    <row r="232" spans="1:42">
      <c r="A232"/>
      <c r="B232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</row>
    <row r="233" spans="1:42">
      <c r="A233"/>
      <c r="B233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</row>
    <row r="234" spans="1:42">
      <c r="A234"/>
      <c r="B234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</row>
    <row r="235" spans="1:42">
      <c r="A235"/>
      <c r="B235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</row>
    <row r="236" spans="1:42">
      <c r="A236"/>
      <c r="B236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</row>
    <row r="237" spans="1:42">
      <c r="A237"/>
      <c r="B237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</row>
    <row r="238" spans="1:42">
      <c r="A238"/>
      <c r="B238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</row>
    <row r="239" spans="1:42">
      <c r="A239"/>
      <c r="B239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</row>
    <row r="240" spans="1:42">
      <c r="A240"/>
      <c r="B24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</row>
    <row r="241" spans="1:42">
      <c r="A241"/>
      <c r="B241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</row>
    <row r="242" spans="1:42">
      <c r="A242"/>
      <c r="B242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</row>
    <row r="243" spans="1:42">
      <c r="A243"/>
      <c r="B243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</row>
    <row r="244" spans="1:42">
      <c r="A244"/>
      <c r="B244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</row>
    <row r="245" spans="1:42">
      <c r="A245"/>
      <c r="B245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</row>
    <row r="246" spans="1:42">
      <c r="A246"/>
      <c r="B246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</row>
    <row r="247" spans="1:42">
      <c r="A247"/>
      <c r="B247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</row>
    <row r="248" spans="1:42">
      <c r="A248"/>
      <c r="B248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</row>
    <row r="249" spans="1:42">
      <c r="A249"/>
      <c r="B249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</row>
    <row r="250" spans="1:42">
      <c r="A250"/>
      <c r="B25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</row>
    <row r="251" spans="1:42">
      <c r="A251"/>
      <c r="B251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</row>
    <row r="252" spans="1:42">
      <c r="A252"/>
      <c r="B252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</row>
    <row r="253" spans="1:42">
      <c r="A253"/>
      <c r="B253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</row>
    <row r="254" spans="1:42">
      <c r="A254"/>
      <c r="B254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</row>
    <row r="255" spans="1:42">
      <c r="A255"/>
      <c r="B255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</row>
    <row r="256" spans="1:42">
      <c r="A256"/>
      <c r="B256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</row>
    <row r="257" spans="1:42">
      <c r="A257"/>
      <c r="B257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</row>
    <row r="258" spans="1:42">
      <c r="A258"/>
      <c r="B258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</row>
    <row r="259" spans="1:42">
      <c r="A259"/>
      <c r="B259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</row>
    <row r="260" spans="1:42">
      <c r="A260"/>
      <c r="B26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</row>
    <row r="261" spans="1:42">
      <c r="A261"/>
      <c r="B261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</row>
    <row r="262" spans="1:42">
      <c r="A262"/>
      <c r="B262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</row>
    <row r="263" spans="1:42">
      <c r="A263"/>
      <c r="B263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</row>
    <row r="264" spans="1:42">
      <c r="A264"/>
      <c r="B264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</row>
    <row r="265" spans="1:42">
      <c r="A265"/>
      <c r="B265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</row>
    <row r="266" spans="1:42">
      <c r="A266"/>
      <c r="B266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</row>
    <row r="267" spans="1:42">
      <c r="A267"/>
      <c r="B267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</row>
    <row r="268" spans="1:42">
      <c r="A268"/>
      <c r="B26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</row>
    <row r="269" spans="1:42">
      <c r="A269"/>
      <c r="B269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</row>
    <row r="270" spans="1:42">
      <c r="A270"/>
      <c r="B27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</row>
    <row r="271" spans="1:42">
      <c r="A271"/>
      <c r="B271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</row>
    <row r="272" spans="1:42">
      <c r="A272"/>
      <c r="B272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</row>
    <row r="273" spans="1:42">
      <c r="A273"/>
      <c r="B273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</row>
    <row r="274" spans="1:42">
      <c r="A274"/>
      <c r="B274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</row>
    <row r="275" spans="1:42">
      <c r="A275"/>
      <c r="B275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</row>
    <row r="276" spans="1:42">
      <c r="A276"/>
      <c r="B276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</row>
    <row r="277" spans="1:42">
      <c r="A277"/>
      <c r="B277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</row>
    <row r="278" spans="1:42">
      <c r="A278"/>
      <c r="B278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</row>
    <row r="279" spans="1:42">
      <c r="A279"/>
      <c r="B279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</row>
    <row r="280" spans="1:42">
      <c r="A280"/>
      <c r="B2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</row>
    <row r="281" spans="1:42">
      <c r="A281"/>
      <c r="B281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</row>
    <row r="282" spans="1:42">
      <c r="A282"/>
      <c r="B282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</row>
    <row r="283" spans="1:42">
      <c r="A283"/>
      <c r="B283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</row>
    <row r="284" spans="1:42">
      <c r="A284"/>
      <c r="B284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</row>
    <row r="285" spans="1:42">
      <c r="A285"/>
      <c r="B285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</row>
    <row r="286" spans="1:42">
      <c r="A286"/>
      <c r="B286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</row>
    <row r="287" spans="1:42">
      <c r="A287"/>
      <c r="B287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</row>
    <row r="288" spans="1:42">
      <c r="A288"/>
      <c r="B288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</row>
    <row r="289" spans="1:42">
      <c r="A289"/>
      <c r="B289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</row>
    <row r="290" spans="1:42">
      <c r="A290"/>
      <c r="B29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</row>
    <row r="291" spans="1:42">
      <c r="A291"/>
      <c r="B291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</row>
    <row r="292" spans="1:42">
      <c r="A292"/>
      <c r="B292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</row>
    <row r="293" spans="1:42">
      <c r="A293"/>
      <c r="B293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</row>
    <row r="294" spans="1:42">
      <c r="A294"/>
      <c r="B294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</row>
    <row r="295" spans="1:42">
      <c r="A295"/>
      <c r="B295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</row>
    <row r="296" spans="1:42">
      <c r="A296"/>
      <c r="B296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</row>
    <row r="297" spans="1:42">
      <c r="A297"/>
      <c r="B297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</row>
    <row r="298" spans="1:42">
      <c r="A298"/>
      <c r="B298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</row>
    <row r="299" spans="1:42">
      <c r="A299"/>
      <c r="B299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</row>
    <row r="300" spans="1:42">
      <c r="A300"/>
      <c r="B30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</row>
    <row r="301" spans="1:42">
      <c r="A301"/>
      <c r="B301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</row>
    <row r="302" spans="1:42">
      <c r="A302"/>
      <c r="B302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</row>
    <row r="303" spans="1:42">
      <c r="A303"/>
      <c r="B303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</row>
    <row r="304" spans="1:42">
      <c r="A304"/>
      <c r="B304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</row>
    <row r="305" spans="1:42">
      <c r="A305"/>
      <c r="B305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</row>
    <row r="306" spans="1:42">
      <c r="A306"/>
      <c r="B306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</row>
    <row r="307" spans="1:42">
      <c r="A307"/>
      <c r="B307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</row>
    <row r="308" spans="1:42">
      <c r="A308"/>
      <c r="B308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</row>
    <row r="309" spans="1:42">
      <c r="A309"/>
      <c r="B309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</row>
    <row r="310" spans="1:42">
      <c r="A310"/>
      <c r="B31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</row>
    <row r="311" spans="1:42">
      <c r="A311"/>
      <c r="B311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</row>
    <row r="312" spans="1:42">
      <c r="A312"/>
      <c r="B312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</row>
    <row r="313" spans="1:42">
      <c r="A313"/>
      <c r="B313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</row>
    <row r="314" spans="1:42">
      <c r="A314"/>
      <c r="B314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</row>
    <row r="315" spans="1:42">
      <c r="A315"/>
      <c r="B315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</row>
    <row r="316" spans="1:42">
      <c r="A316"/>
      <c r="B316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</row>
    <row r="317" spans="1:42">
      <c r="A317"/>
      <c r="B317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</row>
    <row r="318" spans="1:42">
      <c r="A318"/>
      <c r="B318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</row>
    <row r="319" spans="1:42">
      <c r="A319"/>
      <c r="B319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</row>
    <row r="320" spans="1:42">
      <c r="A320"/>
      <c r="B32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</row>
    <row r="321" spans="1:42">
      <c r="A321"/>
      <c r="B321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</row>
    <row r="322" spans="1:42">
      <c r="A322"/>
      <c r="B322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</row>
    <row r="323" spans="1:42">
      <c r="A323"/>
      <c r="B323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</row>
    <row r="324" spans="1:42">
      <c r="A324"/>
      <c r="B324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</row>
    <row r="325" spans="1:42">
      <c r="A325"/>
      <c r="B325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</row>
    <row r="326" spans="1:42">
      <c r="A326"/>
      <c r="B326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</row>
    <row r="327" spans="1:42">
      <c r="A327"/>
      <c r="B327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</row>
    <row r="328" spans="1:42">
      <c r="A328"/>
      <c r="B328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</row>
    <row r="329" spans="1:42">
      <c r="A329"/>
      <c r="B329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</row>
    <row r="330" spans="1:42">
      <c r="A330"/>
      <c r="B33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</row>
    <row r="331" spans="1:42">
      <c r="A331"/>
      <c r="B331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</row>
    <row r="332" spans="1:42">
      <c r="A332"/>
      <c r="B332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</row>
    <row r="333" spans="1:42">
      <c r="A333"/>
      <c r="B333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</row>
    <row r="334" spans="1:42">
      <c r="A334"/>
      <c r="B334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</row>
    <row r="335" spans="1:42">
      <c r="A335"/>
      <c r="B335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</row>
    <row r="336" spans="1:42">
      <c r="A336"/>
      <c r="B336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</row>
    <row r="337" spans="1:42">
      <c r="A337"/>
      <c r="B337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</row>
    <row r="338" spans="1:42">
      <c r="A338"/>
      <c r="B338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</row>
    <row r="339" spans="1:42">
      <c r="A339"/>
      <c r="B339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</row>
    <row r="340" spans="1:42">
      <c r="A340"/>
      <c r="B34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</row>
    <row r="341" spans="1:42">
      <c r="A341"/>
      <c r="B341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</row>
    <row r="342" spans="1:42">
      <c r="A342"/>
      <c r="B342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</row>
    <row r="343" spans="1:42">
      <c r="A343"/>
      <c r="B343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</row>
    <row r="344" spans="1:42">
      <c r="A344"/>
      <c r="B344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</row>
    <row r="345" spans="1:42">
      <c r="A345"/>
      <c r="B345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</row>
    <row r="346" spans="1:42">
      <c r="A346"/>
      <c r="B346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</row>
    <row r="347" spans="1:42">
      <c r="A347"/>
      <c r="B347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</row>
    <row r="348" spans="1:42">
      <c r="A348"/>
      <c r="B348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</row>
    <row r="349" spans="1:42">
      <c r="A349"/>
      <c r="B349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</row>
    <row r="350" spans="1:42">
      <c r="A350"/>
      <c r="B35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</row>
    <row r="351" spans="1:42">
      <c r="A351"/>
      <c r="B351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</row>
    <row r="352" spans="1:42">
      <c r="A352"/>
      <c r="B352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</row>
    <row r="353" spans="1:42">
      <c r="A353"/>
      <c r="B353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</row>
    <row r="354" spans="1:42">
      <c r="A354"/>
      <c r="B354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</row>
    <row r="355" spans="1:42">
      <c r="A355"/>
      <c r="B355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</row>
    <row r="356" spans="1:42">
      <c r="A356"/>
      <c r="B356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</row>
    <row r="357" spans="1:42">
      <c r="A357"/>
      <c r="B357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</row>
    <row r="358" spans="1:42">
      <c r="A358"/>
      <c r="B358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</row>
    <row r="359" spans="1:42">
      <c r="A359"/>
      <c r="B359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</row>
    <row r="360" spans="1:42">
      <c r="A360"/>
      <c r="B36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</row>
    <row r="361" spans="1:42">
      <c r="A361"/>
      <c r="B361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</row>
    <row r="362" spans="1:42">
      <c r="A362"/>
      <c r="B362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</row>
    <row r="363" spans="1:42">
      <c r="A363"/>
      <c r="B363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</row>
    <row r="364" spans="1:42">
      <c r="A364"/>
      <c r="B364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</row>
    <row r="365" spans="1:42">
      <c r="A365"/>
      <c r="B365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</row>
    <row r="366" spans="1:42">
      <c r="A366"/>
      <c r="B366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</row>
    <row r="367" spans="1:42">
      <c r="A367"/>
      <c r="B367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</row>
    <row r="368" spans="1:42">
      <c r="A368"/>
      <c r="B368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</row>
    <row r="369" spans="1:42">
      <c r="A369"/>
      <c r="B369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</row>
    <row r="370" spans="1:42">
      <c r="A370"/>
      <c r="B37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</row>
    <row r="371" spans="1:42">
      <c r="A371"/>
      <c r="B371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</row>
    <row r="372" spans="1:42">
      <c r="A372"/>
      <c r="B372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</row>
    <row r="373" spans="1:42">
      <c r="A373"/>
      <c r="B373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</row>
    <row r="374" spans="1:42">
      <c r="A374"/>
      <c r="B374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</row>
    <row r="375" spans="1:42">
      <c r="A375"/>
      <c r="B375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</row>
    <row r="376" spans="1:42">
      <c r="A376"/>
      <c r="B376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</row>
    <row r="377" spans="1:42">
      <c r="A377"/>
      <c r="B377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</row>
    <row r="378" spans="1:42">
      <c r="A378"/>
      <c r="B378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</row>
    <row r="379" spans="1:42">
      <c r="A379"/>
      <c r="B379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</row>
    <row r="380" spans="1:42">
      <c r="A380"/>
      <c r="B3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</row>
    <row r="381" spans="1:42">
      <c r="A381"/>
      <c r="B381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</row>
    <row r="382" spans="1:42">
      <c r="A382"/>
      <c r="B382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</row>
    <row r="383" spans="1:42">
      <c r="A383"/>
      <c r="B383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</row>
    <row r="384" spans="1:42">
      <c r="A384"/>
      <c r="B384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</row>
    <row r="385" spans="1:42">
      <c r="A385"/>
      <c r="B385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</row>
    <row r="386" spans="1:42">
      <c r="A386"/>
      <c r="B386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</row>
    <row r="387" spans="1:42">
      <c r="A387"/>
      <c r="B387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</row>
    <row r="388" spans="1:42">
      <c r="A388"/>
      <c r="B388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</row>
    <row r="389" spans="1:42">
      <c r="A389"/>
      <c r="B389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</row>
    <row r="390" spans="1:42">
      <c r="A390"/>
      <c r="B39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</row>
    <row r="391" spans="1:42">
      <c r="A391"/>
      <c r="B391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</row>
    <row r="392" spans="1:42">
      <c r="A392"/>
      <c r="B392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</row>
    <row r="393" spans="1:42">
      <c r="A393"/>
      <c r="B393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</row>
    <row r="394" spans="1:42">
      <c r="A394"/>
      <c r="B394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</row>
    <row r="395" spans="1:42">
      <c r="A395"/>
      <c r="B395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</row>
    <row r="396" spans="1:42">
      <c r="A396"/>
      <c r="B396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</row>
    <row r="397" spans="1:42">
      <c r="A397"/>
      <c r="B397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</row>
    <row r="398" spans="1:42">
      <c r="A398"/>
      <c r="B398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</row>
    <row r="399" spans="1:42">
      <c r="A399"/>
      <c r="B399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</row>
    <row r="400" spans="1:42">
      <c r="A400"/>
      <c r="B40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</row>
    <row r="401" spans="1:42">
      <c r="A401"/>
      <c r="B401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</row>
    <row r="402" spans="1:42">
      <c r="A402"/>
      <c r="B402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</row>
    <row r="403" spans="1:42">
      <c r="A403"/>
      <c r="B403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</row>
    <row r="404" spans="1:42">
      <c r="A404"/>
      <c r="B404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</row>
    <row r="405" spans="1:42">
      <c r="A405"/>
      <c r="B405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</row>
    <row r="406" spans="1:42">
      <c r="A406"/>
      <c r="B406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</row>
    <row r="407" spans="1:42">
      <c r="A407"/>
      <c r="B407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</row>
    <row r="408" spans="1:42">
      <c r="A408"/>
      <c r="B408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</row>
    <row r="409" spans="1:42">
      <c r="A409"/>
      <c r="B409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</row>
    <row r="410" spans="1:42">
      <c r="A410"/>
      <c r="B41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</row>
  </sheetData>
  <sortState ref="B3:L14">
    <sortCondition descending="1" ref="L3:L14"/>
  </sortState>
  <mergeCells count="1">
    <mergeCell ref="C74:E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72"/>
  <sheetViews>
    <sheetView workbookViewId="0">
      <selection activeCell="O23" sqref="O23"/>
    </sheetView>
  </sheetViews>
  <sheetFormatPr defaultRowHeight="12.75"/>
  <cols>
    <col min="1" max="2" width="5" style="3" customWidth="1"/>
    <col min="3" max="3" width="16" style="13" customWidth="1"/>
    <col min="4" max="4" width="10" style="13" bestFit="1" customWidth="1"/>
    <col min="5" max="5" width="9.5703125" style="13" bestFit="1" customWidth="1"/>
    <col min="6" max="6" width="5" style="3" bestFit="1" customWidth="1"/>
    <col min="7" max="7" width="2.42578125" style="3" bestFit="1" customWidth="1"/>
    <col min="8" max="8" width="9.42578125" style="3" customWidth="1"/>
    <col min="9" max="9" width="6.85546875" style="3" customWidth="1"/>
    <col min="10" max="10" width="8.140625" style="3" customWidth="1"/>
    <col min="11" max="11" width="3.5703125" style="3" customWidth="1"/>
    <col min="12" max="12" width="6" style="3" bestFit="1" customWidth="1"/>
    <col min="13" max="13" width="5.7109375" style="3" customWidth="1"/>
    <col min="14" max="15" width="5" style="3" bestFit="1" customWidth="1"/>
    <col min="16" max="16" width="3.28515625" style="3" bestFit="1" customWidth="1"/>
    <col min="17" max="17" width="4" style="3" bestFit="1" customWidth="1"/>
    <col min="18" max="18" width="3" style="3" bestFit="1" customWidth="1"/>
    <col min="19" max="19" width="6" style="8" bestFit="1" customWidth="1"/>
    <col min="20" max="20" width="3.42578125" style="3" customWidth="1"/>
    <col min="21" max="25" width="5.140625" style="3" customWidth="1"/>
    <col min="26" max="26" width="9.140625" style="8"/>
    <col min="27" max="27" width="3.42578125" style="3" customWidth="1"/>
    <col min="28" max="28" width="5.28515625" style="3" customWidth="1"/>
    <col min="29" max="31" width="5.140625" style="3" customWidth="1"/>
    <col min="32" max="32" width="5.28515625" style="3" customWidth="1"/>
    <col min="33" max="33" width="9.140625" style="8"/>
    <col min="34" max="34" width="3.42578125" style="3" customWidth="1"/>
    <col min="35" max="39" width="5.140625" style="3" customWidth="1"/>
    <col min="40" max="41" width="9.140625" style="8"/>
    <col min="42" max="16384" width="9.140625" style="3"/>
  </cols>
  <sheetData>
    <row r="1" spans="1:49" ht="20.25">
      <c r="A1" s="6"/>
      <c r="B1" s="6"/>
      <c r="C1" s="9" t="s">
        <v>19</v>
      </c>
      <c r="D1" s="9"/>
      <c r="E1" s="9"/>
      <c r="F1" s="33"/>
      <c r="G1" s="6"/>
      <c r="H1" s="6"/>
      <c r="I1" s="6"/>
      <c r="J1" s="6"/>
      <c r="K1" s="6"/>
      <c r="L1" s="6"/>
    </row>
    <row r="2" spans="1:49">
      <c r="A2" s="1" t="s">
        <v>0</v>
      </c>
      <c r="B2" s="1" t="s">
        <v>13</v>
      </c>
      <c r="C2" s="10" t="s">
        <v>1</v>
      </c>
      <c r="D2" s="10" t="s">
        <v>15</v>
      </c>
      <c r="E2" s="10" t="s">
        <v>16</v>
      </c>
      <c r="F2" s="2" t="s">
        <v>20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4" t="s">
        <v>2</v>
      </c>
      <c r="N2" s="4" t="s">
        <v>3</v>
      </c>
      <c r="O2" s="4" t="s">
        <v>4</v>
      </c>
      <c r="P2" s="4" t="s">
        <v>14</v>
      </c>
      <c r="Q2" s="4" t="s">
        <v>5</v>
      </c>
      <c r="R2" s="4" t="s">
        <v>6</v>
      </c>
      <c r="S2" s="7" t="s">
        <v>8</v>
      </c>
      <c r="T2" s="4" t="s">
        <v>2</v>
      </c>
      <c r="U2" s="4" t="s">
        <v>3</v>
      </c>
      <c r="V2" s="4" t="s">
        <v>4</v>
      </c>
      <c r="W2" s="4" t="s">
        <v>14</v>
      </c>
      <c r="X2" s="4" t="s">
        <v>5</v>
      </c>
      <c r="Y2" s="4" t="s">
        <v>6</v>
      </c>
      <c r="Z2" s="7" t="s">
        <v>9</v>
      </c>
      <c r="AA2" s="4" t="s">
        <v>2</v>
      </c>
      <c r="AB2" s="4" t="s">
        <v>3</v>
      </c>
      <c r="AC2" s="4" t="s">
        <v>4</v>
      </c>
      <c r="AD2" s="4" t="s">
        <v>14</v>
      </c>
      <c r="AE2" s="4" t="s">
        <v>5</v>
      </c>
      <c r="AF2" s="4" t="s">
        <v>6</v>
      </c>
      <c r="AG2" s="7" t="s">
        <v>10</v>
      </c>
      <c r="AH2" s="4" t="s">
        <v>2</v>
      </c>
      <c r="AI2" s="4" t="s">
        <v>3</v>
      </c>
      <c r="AJ2" s="4" t="s">
        <v>4</v>
      </c>
      <c r="AK2" s="4" t="s">
        <v>14</v>
      </c>
      <c r="AL2" s="4" t="s">
        <v>5</v>
      </c>
      <c r="AM2" s="4" t="s">
        <v>6</v>
      </c>
      <c r="AN2" s="7" t="s">
        <v>11</v>
      </c>
      <c r="AO2" s="4" t="s">
        <v>2</v>
      </c>
      <c r="AP2" s="4" t="s">
        <v>3</v>
      </c>
      <c r="AQ2" s="4" t="s">
        <v>4</v>
      </c>
      <c r="AR2" s="4" t="s">
        <v>14</v>
      </c>
      <c r="AS2" s="4" t="s">
        <v>5</v>
      </c>
      <c r="AT2" s="4" t="s">
        <v>6</v>
      </c>
      <c r="AU2" s="7" t="s">
        <v>21</v>
      </c>
      <c r="AV2" s="7" t="s">
        <v>12</v>
      </c>
    </row>
    <row r="3" spans="1:49">
      <c r="A3" s="1">
        <v>1</v>
      </c>
      <c r="B3" s="1">
        <v>10</v>
      </c>
      <c r="C3" s="14" t="s">
        <v>93</v>
      </c>
      <c r="D3" s="12" t="s">
        <v>27</v>
      </c>
      <c r="E3" s="12" t="s">
        <v>28</v>
      </c>
      <c r="F3" s="1"/>
      <c r="G3" s="1">
        <v>6</v>
      </c>
      <c r="H3" s="1">
        <v>12.5</v>
      </c>
      <c r="I3" s="1">
        <v>12.5</v>
      </c>
      <c r="J3" s="1">
        <v>25</v>
      </c>
      <c r="K3" s="1">
        <v>50</v>
      </c>
      <c r="L3" s="2">
        <f>K3+J3+I3+H3+G3+F3</f>
        <v>106</v>
      </c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F3" s="1"/>
      <c r="AG3" s="2"/>
      <c r="AH3" s="1"/>
      <c r="AI3" s="1"/>
      <c r="AJ3" s="1"/>
      <c r="AK3" s="1"/>
      <c r="AL3" s="1"/>
      <c r="AM3" s="1"/>
      <c r="AN3" s="2"/>
      <c r="AO3" s="1"/>
      <c r="AP3" s="1"/>
      <c r="AQ3" s="1"/>
      <c r="AR3" s="1"/>
      <c r="AS3" s="1"/>
      <c r="AT3" s="1"/>
      <c r="AU3" s="2"/>
      <c r="AV3" s="2"/>
      <c r="AW3" s="14"/>
    </row>
    <row r="4" spans="1:49">
      <c r="A4" s="1">
        <v>2</v>
      </c>
      <c r="B4" s="1">
        <v>91</v>
      </c>
      <c r="C4" s="12" t="s">
        <v>86</v>
      </c>
      <c r="D4" s="12" t="s">
        <v>27</v>
      </c>
      <c r="E4" s="12" t="s">
        <v>30</v>
      </c>
      <c r="F4" s="1"/>
      <c r="G4" s="1">
        <v>2</v>
      </c>
      <c r="H4" s="1">
        <v>11.25</v>
      </c>
      <c r="I4" s="1">
        <v>10.75</v>
      </c>
      <c r="J4" s="1">
        <v>22.5</v>
      </c>
      <c r="K4" s="1">
        <v>47</v>
      </c>
      <c r="L4" s="2">
        <f>K4+J4+I4+H4+G4+F4</f>
        <v>93.5</v>
      </c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2"/>
      <c r="AH4" s="1"/>
      <c r="AI4" s="1"/>
      <c r="AJ4" s="1"/>
      <c r="AK4" s="1"/>
      <c r="AL4" s="1"/>
      <c r="AM4" s="1"/>
      <c r="AN4" s="2"/>
      <c r="AO4" s="1"/>
      <c r="AP4" s="1"/>
      <c r="AQ4" s="1"/>
      <c r="AR4" s="1"/>
      <c r="AS4" s="1"/>
      <c r="AT4" s="1"/>
      <c r="AU4" s="2"/>
      <c r="AV4" s="2"/>
      <c r="AW4" s="14"/>
    </row>
    <row r="5" spans="1:49" ht="14.25">
      <c r="A5" s="1">
        <v>3</v>
      </c>
      <c r="B5" s="1">
        <v>14</v>
      </c>
      <c r="C5" s="15" t="s">
        <v>81</v>
      </c>
      <c r="D5" s="12" t="s">
        <v>27</v>
      </c>
      <c r="E5" s="12" t="s">
        <v>77</v>
      </c>
      <c r="F5" s="66"/>
      <c r="G5" s="1">
        <v>0</v>
      </c>
      <c r="H5" s="1">
        <v>10.75</v>
      </c>
      <c r="I5" s="1">
        <v>9.75</v>
      </c>
      <c r="J5" s="1">
        <v>20.5</v>
      </c>
      <c r="K5" s="1">
        <v>43</v>
      </c>
      <c r="L5" s="2">
        <f>K5+J5+I5+H5+G5+F5</f>
        <v>84</v>
      </c>
      <c r="M5" s="1"/>
      <c r="N5" s="1"/>
      <c r="O5" s="1"/>
      <c r="P5" s="1"/>
      <c r="Q5" s="1"/>
      <c r="R5" s="1"/>
      <c r="S5" s="2"/>
      <c r="T5" s="1"/>
      <c r="U5" s="1"/>
      <c r="V5" s="1"/>
      <c r="W5" s="1"/>
      <c r="X5" s="1"/>
      <c r="Y5" s="1"/>
      <c r="Z5" s="2"/>
      <c r="AA5" s="1"/>
      <c r="AB5" s="1"/>
      <c r="AC5" s="1"/>
      <c r="AD5" s="1"/>
      <c r="AE5" s="1"/>
      <c r="AF5" s="1"/>
      <c r="AG5" s="2"/>
      <c r="AH5" s="1"/>
      <c r="AI5" s="1"/>
      <c r="AJ5" s="1"/>
      <c r="AK5" s="1"/>
      <c r="AL5" s="1"/>
      <c r="AM5" s="1"/>
      <c r="AN5" s="2"/>
      <c r="AO5" s="1"/>
      <c r="AP5" s="1"/>
      <c r="AQ5" s="1"/>
      <c r="AR5" s="1"/>
      <c r="AS5" s="1"/>
      <c r="AT5" s="1"/>
      <c r="AU5" s="2"/>
      <c r="AV5" s="2"/>
      <c r="AW5" s="14"/>
    </row>
    <row r="6" spans="1:49">
      <c r="A6" s="1">
        <v>4</v>
      </c>
      <c r="B6" s="1">
        <v>11</v>
      </c>
      <c r="C6" s="14" t="s">
        <v>90</v>
      </c>
      <c r="D6" s="12" t="s">
        <v>45</v>
      </c>
      <c r="E6" s="12" t="s">
        <v>91</v>
      </c>
      <c r="F6" s="1"/>
      <c r="G6" s="1">
        <v>0</v>
      </c>
      <c r="H6" s="1">
        <v>8.75</v>
      </c>
      <c r="I6" s="1">
        <v>8.25</v>
      </c>
      <c r="J6" s="1">
        <v>19.5</v>
      </c>
      <c r="K6" s="1">
        <v>45</v>
      </c>
      <c r="L6" s="2">
        <f>K6+J6+I6+H6+G6+F6</f>
        <v>81.5</v>
      </c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"/>
      <c r="Y6" s="1"/>
      <c r="Z6" s="2"/>
      <c r="AA6" s="1"/>
      <c r="AB6" s="1"/>
      <c r="AC6" s="1"/>
      <c r="AD6" s="1"/>
      <c r="AE6" s="1"/>
      <c r="AF6" s="1"/>
      <c r="AG6" s="2"/>
      <c r="AH6" s="1"/>
      <c r="AI6" s="1"/>
      <c r="AJ6" s="1"/>
      <c r="AK6" s="1"/>
      <c r="AL6" s="1"/>
      <c r="AM6" s="1"/>
      <c r="AN6" s="2"/>
      <c r="AO6" s="1"/>
      <c r="AP6" s="1"/>
      <c r="AQ6" s="1"/>
      <c r="AR6" s="1"/>
      <c r="AS6" s="1"/>
      <c r="AT6" s="1"/>
      <c r="AU6" s="2"/>
      <c r="AV6" s="2"/>
      <c r="AW6" s="14"/>
    </row>
    <row r="7" spans="1:49">
      <c r="A7" s="1">
        <v>5</v>
      </c>
      <c r="B7" s="1">
        <v>64</v>
      </c>
      <c r="C7" s="14" t="s">
        <v>87</v>
      </c>
      <c r="D7" s="12" t="s">
        <v>59</v>
      </c>
      <c r="E7" s="12" t="s">
        <v>88</v>
      </c>
      <c r="F7" s="1"/>
      <c r="G7" s="1">
        <v>0</v>
      </c>
      <c r="H7" s="1">
        <v>8.25</v>
      </c>
      <c r="I7" s="1">
        <v>9.25</v>
      </c>
      <c r="J7" s="1">
        <v>18.5</v>
      </c>
      <c r="K7" s="1">
        <v>41</v>
      </c>
      <c r="L7" s="2">
        <f>K7+J7+I7+H7+G7+F7</f>
        <v>77</v>
      </c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1"/>
      <c r="AG7" s="2"/>
      <c r="AH7" s="1"/>
      <c r="AI7" s="1"/>
      <c r="AJ7" s="1"/>
      <c r="AK7" s="1"/>
      <c r="AL7" s="1"/>
      <c r="AM7" s="1"/>
      <c r="AN7" s="2"/>
      <c r="AO7" s="1"/>
      <c r="AP7" s="1"/>
      <c r="AQ7" s="1"/>
      <c r="AR7" s="1"/>
      <c r="AS7" s="1"/>
      <c r="AT7" s="1"/>
      <c r="AU7" s="2"/>
      <c r="AV7" s="2"/>
      <c r="AW7" s="14"/>
    </row>
    <row r="8" spans="1:49">
      <c r="A8" s="1">
        <v>6</v>
      </c>
      <c r="B8" s="1" t="s">
        <v>124</v>
      </c>
      <c r="C8" s="14" t="s">
        <v>89</v>
      </c>
      <c r="D8" s="12" t="s">
        <v>27</v>
      </c>
      <c r="E8" s="12" t="s">
        <v>28</v>
      </c>
      <c r="F8" s="1"/>
      <c r="G8" s="1">
        <v>4</v>
      </c>
      <c r="H8" s="1">
        <v>6.75</v>
      </c>
      <c r="I8" s="1">
        <v>6.75</v>
      </c>
      <c r="J8" s="1">
        <v>17.5</v>
      </c>
      <c r="K8" s="1">
        <v>37</v>
      </c>
      <c r="L8" s="2">
        <f>K8+J8+I8+H8+G8+F8</f>
        <v>72</v>
      </c>
      <c r="M8" s="1"/>
      <c r="N8" s="1"/>
      <c r="O8" s="1"/>
      <c r="P8" s="1"/>
      <c r="Q8" s="1"/>
      <c r="R8" s="1"/>
      <c r="S8" s="2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  <c r="AG8" s="2"/>
      <c r="AH8" s="1"/>
      <c r="AI8" s="1"/>
      <c r="AJ8" s="1"/>
      <c r="AK8" s="1"/>
      <c r="AL8" s="1"/>
      <c r="AM8" s="1"/>
      <c r="AN8" s="2"/>
      <c r="AO8" s="1"/>
      <c r="AP8" s="1"/>
      <c r="AQ8" s="1"/>
      <c r="AR8" s="1"/>
      <c r="AS8" s="1"/>
      <c r="AT8" s="1"/>
      <c r="AU8" s="2"/>
      <c r="AV8" s="2"/>
      <c r="AW8" s="14"/>
    </row>
    <row r="9" spans="1:49">
      <c r="A9" s="1">
        <v>7</v>
      </c>
      <c r="B9" s="1">
        <v>81</v>
      </c>
      <c r="C9" s="15" t="s">
        <v>79</v>
      </c>
      <c r="D9" s="12" t="s">
        <v>35</v>
      </c>
      <c r="E9" s="12" t="s">
        <v>80</v>
      </c>
      <c r="F9" s="1"/>
      <c r="G9" s="1">
        <v>3</v>
      </c>
      <c r="H9" s="1">
        <v>11.75</v>
      </c>
      <c r="I9" s="1">
        <v>11.75</v>
      </c>
      <c r="J9" s="1">
        <v>11.75</v>
      </c>
      <c r="K9" s="1">
        <v>33</v>
      </c>
      <c r="L9" s="2">
        <f>K9+J9+I9+H9+G9+F9</f>
        <v>71.25</v>
      </c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  <c r="AG9" s="2"/>
      <c r="AH9" s="1"/>
      <c r="AI9" s="1"/>
      <c r="AJ9" s="1"/>
      <c r="AK9" s="1"/>
      <c r="AL9" s="1"/>
      <c r="AM9" s="1"/>
      <c r="AN9" s="2"/>
      <c r="AO9" s="1"/>
      <c r="AP9" s="1"/>
      <c r="AQ9" s="1"/>
      <c r="AR9" s="1"/>
      <c r="AS9" s="1"/>
      <c r="AT9" s="1"/>
      <c r="AU9" s="2"/>
      <c r="AV9" s="2"/>
      <c r="AW9" s="14"/>
    </row>
    <row r="10" spans="1:49">
      <c r="A10" s="1">
        <v>8</v>
      </c>
      <c r="B10" s="1">
        <v>58</v>
      </c>
      <c r="C10" s="15" t="s">
        <v>94</v>
      </c>
      <c r="D10" s="12" t="s">
        <v>35</v>
      </c>
      <c r="E10" s="12" t="s">
        <v>41</v>
      </c>
      <c r="F10" s="1"/>
      <c r="G10" s="1">
        <v>0</v>
      </c>
      <c r="H10" s="1">
        <v>9.25</v>
      </c>
      <c r="I10" s="1">
        <v>8.75</v>
      </c>
      <c r="J10" s="1">
        <v>13</v>
      </c>
      <c r="K10" s="1">
        <v>35</v>
      </c>
      <c r="L10" s="2">
        <f>K10+J10+I10+H10+G10+F10</f>
        <v>66</v>
      </c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"/>
      <c r="Y10" s="1"/>
      <c r="Z10" s="2"/>
      <c r="AA10" s="1"/>
      <c r="AB10" s="1"/>
      <c r="AC10" s="1"/>
      <c r="AD10" s="1"/>
      <c r="AE10" s="1"/>
      <c r="AF10" s="1"/>
      <c r="AG10" s="2"/>
      <c r="AH10" s="1"/>
      <c r="AI10" s="1"/>
      <c r="AJ10" s="1"/>
      <c r="AK10" s="1"/>
      <c r="AL10" s="1"/>
      <c r="AM10" s="1"/>
      <c r="AN10" s="2"/>
      <c r="AO10" s="1"/>
      <c r="AP10" s="1"/>
      <c r="AQ10" s="1"/>
      <c r="AR10" s="1"/>
      <c r="AS10" s="1"/>
      <c r="AT10" s="1"/>
      <c r="AU10" s="2"/>
      <c r="AV10" s="2"/>
      <c r="AW10" s="14"/>
    </row>
    <row r="11" spans="1:49">
      <c r="A11" s="1">
        <v>9</v>
      </c>
      <c r="B11" s="1">
        <v>4</v>
      </c>
      <c r="C11" s="12" t="s">
        <v>71</v>
      </c>
      <c r="D11" s="12" t="s">
        <v>27</v>
      </c>
      <c r="E11" s="12" t="s">
        <v>30</v>
      </c>
      <c r="F11" s="1"/>
      <c r="G11" s="1">
        <v>0</v>
      </c>
      <c r="H11" s="1">
        <v>7.75</v>
      </c>
      <c r="I11" s="1">
        <v>0</v>
      </c>
      <c r="J11" s="1">
        <v>14.5</v>
      </c>
      <c r="K11" s="1">
        <v>39</v>
      </c>
      <c r="L11" s="2">
        <f>K11+J11+I11+H11+G11+F11</f>
        <v>61.25</v>
      </c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/>
      <c r="AG11" s="2"/>
      <c r="AH11" s="1"/>
      <c r="AI11" s="1"/>
      <c r="AJ11" s="1"/>
      <c r="AK11" s="1"/>
      <c r="AL11" s="1"/>
      <c r="AM11" s="1"/>
      <c r="AN11" s="2"/>
      <c r="AO11" s="1"/>
      <c r="AP11" s="1"/>
      <c r="AQ11" s="1"/>
      <c r="AR11" s="1"/>
      <c r="AS11" s="1"/>
      <c r="AT11" s="1"/>
      <c r="AU11" s="2"/>
      <c r="AV11" s="2"/>
      <c r="AW11" s="14"/>
    </row>
    <row r="12" spans="1:49">
      <c r="A12" s="1">
        <v>10</v>
      </c>
      <c r="B12" s="1">
        <v>25</v>
      </c>
      <c r="C12" s="14" t="s">
        <v>92</v>
      </c>
      <c r="D12" s="12" t="s">
        <v>35</v>
      </c>
      <c r="E12" s="12" t="s">
        <v>28</v>
      </c>
      <c r="F12" s="1"/>
      <c r="G12" s="1">
        <v>0</v>
      </c>
      <c r="H12" s="1">
        <v>7.25</v>
      </c>
      <c r="I12" s="1">
        <v>7.25</v>
      </c>
      <c r="J12" s="1">
        <v>15.5</v>
      </c>
      <c r="K12" s="1">
        <v>31</v>
      </c>
      <c r="L12" s="2">
        <f>K12+J12+I12+H12+G12+F12</f>
        <v>61</v>
      </c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2"/>
      <c r="Y12" s="1"/>
      <c r="Z12" s="2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2"/>
      <c r="AO12" s="1"/>
      <c r="AP12" s="1"/>
      <c r="AQ12" s="1"/>
      <c r="AR12" s="1"/>
      <c r="AS12" s="1"/>
      <c r="AT12" s="1"/>
      <c r="AU12" s="2"/>
      <c r="AV12" s="2"/>
      <c r="AW12" s="14"/>
    </row>
    <row r="13" spans="1:49">
      <c r="A13" s="1">
        <v>11</v>
      </c>
      <c r="B13" s="1">
        <v>57</v>
      </c>
      <c r="C13" s="12" t="s">
        <v>72</v>
      </c>
      <c r="D13" s="11" t="s">
        <v>27</v>
      </c>
      <c r="E13" s="11" t="s">
        <v>30</v>
      </c>
      <c r="F13" s="1"/>
      <c r="G13" s="1">
        <v>0</v>
      </c>
      <c r="H13" s="1">
        <v>6.5</v>
      </c>
      <c r="I13" s="1">
        <v>6.5</v>
      </c>
      <c r="J13" s="1">
        <v>13.5</v>
      </c>
      <c r="K13" s="1">
        <v>29</v>
      </c>
      <c r="L13" s="2">
        <f>K13+J13+I13+H13+G13+F13</f>
        <v>55.5</v>
      </c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/>
      <c r="AG13" s="2"/>
      <c r="AH13" s="1"/>
      <c r="AI13" s="1"/>
      <c r="AJ13" s="1"/>
      <c r="AK13" s="1"/>
      <c r="AL13" s="1"/>
      <c r="AM13" s="1"/>
      <c r="AN13" s="2"/>
      <c r="AO13" s="1"/>
      <c r="AP13" s="1"/>
      <c r="AQ13" s="1"/>
      <c r="AR13" s="1"/>
      <c r="AS13" s="1"/>
      <c r="AT13" s="1"/>
      <c r="AU13" s="2"/>
      <c r="AV13" s="2"/>
      <c r="AW13" s="14"/>
    </row>
    <row r="14" spans="1:49">
      <c r="A14" s="1">
        <v>12</v>
      </c>
      <c r="B14" s="3">
        <v>44</v>
      </c>
      <c r="C14" s="12" t="s">
        <v>82</v>
      </c>
      <c r="D14" s="12" t="s">
        <v>27</v>
      </c>
      <c r="E14" s="12" t="s">
        <v>83</v>
      </c>
      <c r="F14" s="1"/>
      <c r="G14" s="1">
        <v>0</v>
      </c>
      <c r="H14" s="1">
        <v>5.75</v>
      </c>
      <c r="I14" s="1">
        <v>5.75</v>
      </c>
      <c r="J14" s="1">
        <v>12.5</v>
      </c>
      <c r="K14" s="1">
        <v>28</v>
      </c>
      <c r="L14" s="2">
        <f>K14+J14+I14+H14+G14+F14</f>
        <v>52</v>
      </c>
      <c r="M14" s="1"/>
      <c r="N14" s="1"/>
      <c r="O14" s="1"/>
      <c r="P14" s="1"/>
      <c r="Q14" s="1"/>
      <c r="R14" s="1"/>
      <c r="S14" s="2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1"/>
      <c r="AG14" s="2"/>
      <c r="AH14" s="1"/>
      <c r="AI14" s="1"/>
      <c r="AJ14" s="1"/>
      <c r="AK14" s="1"/>
      <c r="AL14" s="1"/>
      <c r="AM14" s="1"/>
      <c r="AN14" s="2"/>
      <c r="AO14" s="1"/>
      <c r="AP14" s="1"/>
      <c r="AQ14" s="1"/>
      <c r="AR14" s="1"/>
      <c r="AS14" s="1"/>
      <c r="AT14" s="1"/>
      <c r="AU14" s="2"/>
      <c r="AV14" s="2"/>
      <c r="AW14" s="14"/>
    </row>
    <row r="15" spans="1:49">
      <c r="A15" s="1">
        <v>13</v>
      </c>
      <c r="B15" s="1">
        <v>55</v>
      </c>
      <c r="C15" s="14" t="s">
        <v>85</v>
      </c>
      <c r="D15" s="12" t="s">
        <v>27</v>
      </c>
      <c r="E15" s="12" t="s">
        <v>28</v>
      </c>
      <c r="F15" s="1"/>
      <c r="G15" s="1">
        <v>0</v>
      </c>
      <c r="H15" s="1">
        <v>6.25</v>
      </c>
      <c r="I15" s="1">
        <v>6.25</v>
      </c>
      <c r="J15" s="1">
        <v>12</v>
      </c>
      <c r="K15" s="1">
        <v>27</v>
      </c>
      <c r="L15" s="2">
        <f>K15+J15+I15+H15+G15+F15</f>
        <v>51.5</v>
      </c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2"/>
      <c r="AH15" s="1"/>
      <c r="AI15" s="1"/>
      <c r="AJ15" s="1"/>
      <c r="AK15" s="1"/>
      <c r="AL15" s="1"/>
      <c r="AM15" s="1"/>
      <c r="AN15" s="2"/>
      <c r="AO15" s="1"/>
      <c r="AP15" s="1"/>
      <c r="AQ15" s="1"/>
      <c r="AR15" s="1"/>
      <c r="AS15" s="1"/>
      <c r="AT15" s="1"/>
      <c r="AU15" s="2"/>
      <c r="AV15" s="2"/>
      <c r="AW15" s="14"/>
    </row>
    <row r="16" spans="1:49">
      <c r="A16" s="1">
        <v>14</v>
      </c>
      <c r="B16" s="1" t="s">
        <v>125</v>
      </c>
      <c r="C16" s="14" t="s">
        <v>73</v>
      </c>
      <c r="D16" s="12" t="s">
        <v>27</v>
      </c>
      <c r="E16" s="12" t="s">
        <v>30</v>
      </c>
      <c r="F16" s="1"/>
      <c r="G16" s="1">
        <v>0</v>
      </c>
      <c r="H16" s="1">
        <v>6</v>
      </c>
      <c r="I16" s="1">
        <v>6</v>
      </c>
      <c r="J16" s="1">
        <v>11.5</v>
      </c>
      <c r="K16" s="1">
        <v>26</v>
      </c>
      <c r="L16" s="2">
        <f>K16+J16+I16+H16+G16+F16</f>
        <v>49.5</v>
      </c>
      <c r="M16" s="1"/>
      <c r="N16" s="1"/>
      <c r="O16" s="1"/>
      <c r="P16" s="1"/>
      <c r="Q16" s="1"/>
      <c r="R16" s="1"/>
      <c r="S16" s="2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  <c r="AG16" s="2"/>
      <c r="AH16" s="1"/>
      <c r="AI16" s="1"/>
      <c r="AJ16" s="1"/>
      <c r="AK16" s="1"/>
      <c r="AL16" s="1"/>
      <c r="AM16" s="1"/>
      <c r="AN16" s="2"/>
      <c r="AO16" s="1"/>
      <c r="AP16" s="1"/>
      <c r="AQ16" s="1"/>
      <c r="AR16" s="1"/>
      <c r="AS16" s="1"/>
      <c r="AT16" s="1"/>
      <c r="AU16" s="2"/>
      <c r="AV16" s="2"/>
      <c r="AW16" s="14"/>
    </row>
    <row r="17" spans="1:49">
      <c r="A17" s="1">
        <v>15</v>
      </c>
      <c r="B17" s="1">
        <v>18</v>
      </c>
      <c r="C17" s="14" t="s">
        <v>84</v>
      </c>
      <c r="D17" s="11" t="s">
        <v>35</v>
      </c>
      <c r="E17" s="11" t="s">
        <v>75</v>
      </c>
      <c r="F17" s="1"/>
      <c r="G17" s="1">
        <v>1</v>
      </c>
      <c r="H17" s="1">
        <v>10.25</v>
      </c>
      <c r="I17" s="1">
        <v>11.25</v>
      </c>
      <c r="J17" s="1">
        <v>21.5</v>
      </c>
      <c r="K17" s="1">
        <v>0</v>
      </c>
      <c r="L17" s="2">
        <f>K17+J17+I17+H17+G17+F17</f>
        <v>44</v>
      </c>
      <c r="M17" s="1"/>
      <c r="N17" s="1"/>
      <c r="O17" s="1"/>
      <c r="P17" s="1"/>
      <c r="Q17" s="1"/>
      <c r="R17" s="1"/>
      <c r="S17" s="2"/>
      <c r="T17" s="1"/>
      <c r="U17" s="1"/>
      <c r="V17" s="1"/>
      <c r="W17" s="1"/>
      <c r="X17" s="1"/>
      <c r="Y17" s="1"/>
      <c r="Z17" s="2"/>
      <c r="AA17" s="1"/>
      <c r="AB17" s="1"/>
      <c r="AC17" s="1"/>
      <c r="AD17" s="1"/>
      <c r="AE17" s="1"/>
      <c r="AF17" s="1"/>
      <c r="AG17" s="2"/>
      <c r="AH17" s="1"/>
      <c r="AI17" s="1"/>
      <c r="AJ17" s="1"/>
      <c r="AK17" s="1"/>
      <c r="AL17" s="1"/>
      <c r="AM17" s="1"/>
      <c r="AN17" s="2"/>
      <c r="AO17" s="1"/>
      <c r="AP17" s="1"/>
      <c r="AQ17" s="1"/>
      <c r="AR17" s="1"/>
      <c r="AS17" s="1"/>
      <c r="AT17" s="1"/>
      <c r="AU17" s="2"/>
      <c r="AV17" s="2"/>
      <c r="AW17" s="14"/>
    </row>
    <row r="18" spans="1:49">
      <c r="A18" s="1">
        <v>16</v>
      </c>
      <c r="B18" s="1">
        <v>9</v>
      </c>
      <c r="C18" s="12" t="s">
        <v>78</v>
      </c>
      <c r="D18" s="12" t="s">
        <v>45</v>
      </c>
      <c r="E18" s="12" t="s">
        <v>75</v>
      </c>
      <c r="F18" s="1"/>
      <c r="G18" s="1">
        <v>0</v>
      </c>
      <c r="H18" s="1">
        <v>7</v>
      </c>
      <c r="I18" s="1">
        <v>7.75</v>
      </c>
      <c r="J18" s="1">
        <v>14</v>
      </c>
      <c r="K18" s="1">
        <v>0</v>
      </c>
      <c r="L18" s="2">
        <f>K18+J18+I18+H18+G18+F18</f>
        <v>28.75</v>
      </c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2"/>
      <c r="AA18" s="1"/>
      <c r="AB18" s="1"/>
      <c r="AC18" s="1"/>
      <c r="AD18" s="1"/>
      <c r="AE18" s="1"/>
      <c r="AF18" s="1"/>
      <c r="AG18" s="2"/>
      <c r="AH18" s="1"/>
      <c r="AI18" s="1"/>
      <c r="AJ18" s="1"/>
      <c r="AK18" s="1"/>
      <c r="AL18" s="1"/>
      <c r="AM18" s="1"/>
      <c r="AN18" s="2"/>
      <c r="AO18" s="1"/>
      <c r="AP18" s="1"/>
      <c r="AQ18" s="1"/>
      <c r="AR18" s="1"/>
      <c r="AS18" s="1"/>
      <c r="AT18" s="1"/>
      <c r="AU18" s="2"/>
      <c r="AV18" s="2"/>
      <c r="AW18" s="14"/>
    </row>
    <row r="19" spans="1:49">
      <c r="A19" s="1">
        <v>17</v>
      </c>
      <c r="B19" s="1">
        <v>45</v>
      </c>
      <c r="C19" s="12" t="s">
        <v>76</v>
      </c>
      <c r="D19" s="12" t="s">
        <v>27</v>
      </c>
      <c r="E19" s="12" t="s">
        <v>77</v>
      </c>
      <c r="F19" s="1"/>
      <c r="G19" s="1">
        <v>0</v>
      </c>
      <c r="H19" s="1">
        <v>0</v>
      </c>
      <c r="I19" s="1">
        <v>7</v>
      </c>
      <c r="J19" s="1">
        <v>16.5</v>
      </c>
      <c r="K19" s="1">
        <v>0</v>
      </c>
      <c r="L19" s="2">
        <f>K19+J19+I19+H19+G19+F19</f>
        <v>23.5</v>
      </c>
      <c r="M19" s="1"/>
      <c r="N19" s="1"/>
      <c r="O19" s="1"/>
      <c r="P19" s="1"/>
      <c r="Q19" s="1"/>
      <c r="R19" s="1"/>
      <c r="S19" s="2"/>
      <c r="T19" s="1"/>
      <c r="U19" s="1"/>
      <c r="V19" s="1"/>
      <c r="W19" s="1"/>
      <c r="X19" s="1"/>
      <c r="Y19" s="1"/>
      <c r="Z19" s="2"/>
      <c r="AA19" s="1"/>
      <c r="AB19" s="1"/>
      <c r="AC19" s="1"/>
      <c r="AD19" s="1"/>
      <c r="AE19" s="1"/>
      <c r="AF19" s="1"/>
      <c r="AG19" s="2"/>
      <c r="AH19" s="1"/>
      <c r="AI19" s="1"/>
      <c r="AJ19" s="1"/>
      <c r="AK19" s="1"/>
      <c r="AL19" s="1"/>
      <c r="AM19" s="1"/>
      <c r="AN19" s="2"/>
      <c r="AO19" s="1"/>
      <c r="AP19" s="1"/>
      <c r="AQ19" s="1"/>
      <c r="AR19" s="1"/>
      <c r="AS19" s="1"/>
      <c r="AT19" s="1"/>
      <c r="AU19" s="2"/>
      <c r="AV19" s="2"/>
      <c r="AW19" s="14"/>
    </row>
    <row r="20" spans="1:49">
      <c r="A20" s="1">
        <v>18</v>
      </c>
      <c r="B20" s="1"/>
      <c r="C20" s="14"/>
      <c r="D20" s="12"/>
      <c r="E20" s="12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2"/>
      <c r="T20" s="1"/>
      <c r="U20" s="1"/>
      <c r="V20" s="1"/>
      <c r="W20" s="1"/>
      <c r="X20" s="1"/>
      <c r="Y20" s="1"/>
      <c r="Z20" s="2"/>
      <c r="AA20" s="1"/>
      <c r="AB20" s="1"/>
      <c r="AC20" s="1"/>
      <c r="AD20" s="1"/>
      <c r="AE20" s="1"/>
      <c r="AF20" s="1"/>
      <c r="AG20" s="2"/>
      <c r="AH20" s="1"/>
      <c r="AI20" s="1"/>
      <c r="AJ20" s="1"/>
      <c r="AK20" s="1"/>
      <c r="AL20" s="1"/>
      <c r="AM20" s="1"/>
      <c r="AN20" s="2"/>
      <c r="AO20" s="1"/>
      <c r="AP20" s="1"/>
      <c r="AQ20" s="1"/>
      <c r="AR20" s="1"/>
      <c r="AS20" s="1"/>
      <c r="AT20" s="1"/>
      <c r="AU20" s="2"/>
      <c r="AV20" s="2"/>
      <c r="AW20" s="14"/>
    </row>
    <row r="21" spans="1:49">
      <c r="A21" s="1">
        <v>19</v>
      </c>
      <c r="B21" s="1"/>
      <c r="C21" s="35"/>
      <c r="D21" s="12"/>
      <c r="E21" s="12"/>
      <c r="F21" s="1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2"/>
      <c r="T21" s="1"/>
      <c r="U21" s="1"/>
      <c r="V21" s="1"/>
      <c r="W21" s="1"/>
      <c r="X21" s="1"/>
      <c r="Y21" s="1"/>
      <c r="Z21" s="2"/>
      <c r="AA21" s="1"/>
      <c r="AB21" s="1"/>
      <c r="AC21" s="1"/>
      <c r="AD21" s="1"/>
      <c r="AE21" s="1"/>
      <c r="AF21" s="1"/>
      <c r="AG21" s="2"/>
      <c r="AH21" s="1"/>
      <c r="AI21" s="1"/>
      <c r="AJ21" s="1"/>
      <c r="AK21" s="1"/>
      <c r="AL21" s="1"/>
      <c r="AM21" s="1"/>
      <c r="AN21" s="2"/>
      <c r="AO21" s="1"/>
      <c r="AP21" s="1"/>
      <c r="AQ21" s="1"/>
      <c r="AR21" s="1"/>
      <c r="AS21" s="1"/>
      <c r="AT21" s="1"/>
      <c r="AU21" s="2"/>
      <c r="AV21" s="2"/>
      <c r="AW21" s="14"/>
    </row>
    <row r="22" spans="1:49">
      <c r="A22" s="1">
        <v>20</v>
      </c>
      <c r="B22" s="1"/>
      <c r="C22" s="35"/>
      <c r="D22" s="12"/>
      <c r="E22" s="12"/>
      <c r="F22" s="1"/>
      <c r="G22" s="1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2"/>
      <c r="T22" s="1"/>
      <c r="U22" s="1"/>
      <c r="V22" s="1"/>
      <c r="W22" s="1"/>
      <c r="X22" s="1"/>
      <c r="Y22" s="1"/>
      <c r="Z22" s="2"/>
      <c r="AA22" s="1"/>
      <c r="AB22" s="1"/>
      <c r="AC22" s="1"/>
      <c r="AD22" s="1"/>
      <c r="AE22" s="1"/>
      <c r="AF22" s="1"/>
      <c r="AG22" s="2"/>
      <c r="AH22" s="1"/>
      <c r="AI22" s="1"/>
      <c r="AJ22" s="1"/>
      <c r="AK22" s="1"/>
      <c r="AL22" s="1"/>
      <c r="AM22" s="1"/>
      <c r="AN22" s="2"/>
      <c r="AO22" s="1"/>
      <c r="AP22" s="1"/>
      <c r="AQ22" s="1"/>
      <c r="AR22" s="1"/>
      <c r="AS22" s="1"/>
      <c r="AT22" s="1"/>
      <c r="AU22" s="2"/>
      <c r="AV22" s="2"/>
      <c r="AW22" s="14"/>
    </row>
    <row r="23" spans="1:49">
      <c r="A23" s="1">
        <v>21</v>
      </c>
      <c r="B23" s="1"/>
      <c r="C23" s="35"/>
      <c r="D23" s="12"/>
      <c r="E23" s="12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2"/>
      <c r="T23" s="1"/>
      <c r="U23" s="1"/>
      <c r="V23" s="1"/>
      <c r="W23" s="1"/>
      <c r="X23" s="1"/>
      <c r="Y23" s="1"/>
      <c r="Z23" s="2"/>
      <c r="AA23" s="1"/>
      <c r="AB23" s="1"/>
      <c r="AC23" s="1"/>
      <c r="AD23" s="1"/>
      <c r="AE23" s="1"/>
      <c r="AF23" s="1"/>
      <c r="AG23" s="2"/>
      <c r="AH23" s="1"/>
      <c r="AI23" s="1"/>
      <c r="AJ23" s="1"/>
      <c r="AK23" s="1"/>
      <c r="AL23" s="1"/>
      <c r="AM23" s="1"/>
      <c r="AN23" s="2"/>
      <c r="AO23" s="1"/>
      <c r="AP23" s="1"/>
      <c r="AQ23" s="1"/>
      <c r="AR23" s="1"/>
      <c r="AS23" s="1"/>
      <c r="AT23" s="1"/>
      <c r="AU23" s="2"/>
      <c r="AV23" s="2"/>
      <c r="AW23" s="14"/>
    </row>
    <row r="24" spans="1:49">
      <c r="A24" s="1">
        <v>22</v>
      </c>
      <c r="B24" s="1"/>
      <c r="C24" s="35"/>
      <c r="D24" s="12"/>
      <c r="E24" s="12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1"/>
      <c r="Y24" s="1"/>
      <c r="Z24" s="2"/>
      <c r="AA24" s="1"/>
      <c r="AB24" s="1"/>
      <c r="AC24" s="1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2"/>
      <c r="AO24" s="1"/>
      <c r="AP24" s="1"/>
      <c r="AQ24" s="1"/>
      <c r="AR24" s="1"/>
      <c r="AS24" s="1"/>
      <c r="AT24" s="1"/>
      <c r="AU24" s="2"/>
      <c r="AV24" s="2"/>
      <c r="AW24" s="14"/>
    </row>
    <row r="25" spans="1:49">
      <c r="A25" s="1">
        <v>23</v>
      </c>
      <c r="B25" s="1"/>
      <c r="C25" s="35"/>
      <c r="D25" s="12"/>
      <c r="E25" s="12"/>
      <c r="F25" s="1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2"/>
      <c r="AA25" s="1"/>
      <c r="AB25" s="1"/>
      <c r="AC25" s="1"/>
      <c r="AD25" s="1"/>
      <c r="AE25" s="1"/>
      <c r="AF25" s="1"/>
      <c r="AG25" s="2"/>
      <c r="AH25" s="1"/>
      <c r="AI25" s="1"/>
      <c r="AJ25" s="1"/>
      <c r="AK25" s="1"/>
      <c r="AL25" s="1"/>
      <c r="AM25" s="1"/>
      <c r="AN25" s="2"/>
      <c r="AO25" s="1"/>
      <c r="AP25" s="1"/>
      <c r="AQ25" s="1"/>
      <c r="AR25" s="1"/>
      <c r="AS25" s="1"/>
      <c r="AT25" s="1"/>
      <c r="AU25" s="2"/>
      <c r="AV25" s="2"/>
      <c r="AW25" s="14"/>
    </row>
    <row r="26" spans="1:49">
      <c r="A26" s="1">
        <v>24</v>
      </c>
      <c r="B26" s="5"/>
      <c r="C26" s="35"/>
      <c r="D26" s="12"/>
      <c r="E26" s="12"/>
      <c r="F26" s="1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2"/>
      <c r="T26" s="1"/>
      <c r="U26" s="1"/>
      <c r="V26" s="1"/>
      <c r="W26" s="1"/>
      <c r="X26" s="1"/>
      <c r="Y26" s="1"/>
      <c r="Z26" s="2"/>
      <c r="AA26" s="1"/>
      <c r="AB26" s="1"/>
      <c r="AC26" s="1"/>
      <c r="AD26" s="1"/>
      <c r="AE26" s="1"/>
      <c r="AF26" s="1"/>
      <c r="AG26" s="2"/>
      <c r="AH26" s="1"/>
      <c r="AI26" s="1"/>
      <c r="AJ26" s="1"/>
      <c r="AK26" s="1"/>
      <c r="AL26" s="1"/>
      <c r="AM26" s="1"/>
      <c r="AN26" s="2"/>
      <c r="AO26" s="1"/>
      <c r="AP26" s="1"/>
      <c r="AQ26" s="1"/>
      <c r="AR26" s="1"/>
      <c r="AS26" s="1"/>
      <c r="AT26" s="1"/>
      <c r="AU26" s="2"/>
      <c r="AV26" s="2"/>
      <c r="AW26" s="14"/>
    </row>
    <row r="27" spans="1:49">
      <c r="A27" s="1">
        <v>25</v>
      </c>
      <c r="B27" s="1"/>
      <c r="C27" s="12"/>
      <c r="D27" s="12"/>
      <c r="E27" s="12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2"/>
      <c r="T27" s="1"/>
      <c r="U27" s="1"/>
      <c r="V27" s="1"/>
      <c r="W27" s="1"/>
      <c r="X27" s="1"/>
      <c r="Y27" s="1"/>
      <c r="Z27" s="2"/>
      <c r="AA27" s="1"/>
      <c r="AB27" s="1"/>
      <c r="AC27" s="1"/>
      <c r="AD27" s="1"/>
      <c r="AE27" s="1"/>
      <c r="AF27" s="1"/>
      <c r="AG27" s="2"/>
      <c r="AH27" s="1"/>
      <c r="AI27" s="1"/>
      <c r="AJ27" s="1"/>
      <c r="AK27" s="1"/>
      <c r="AL27" s="1"/>
      <c r="AM27" s="1"/>
      <c r="AN27" s="2"/>
      <c r="AO27" s="1"/>
      <c r="AP27" s="1"/>
      <c r="AQ27" s="1"/>
      <c r="AR27" s="1"/>
      <c r="AS27" s="1"/>
      <c r="AT27" s="1"/>
      <c r="AU27" s="2"/>
      <c r="AV27" s="2"/>
      <c r="AW27" s="14"/>
    </row>
    <row r="28" spans="1:49">
      <c r="A28" s="1">
        <v>26</v>
      </c>
      <c r="B28" s="1"/>
      <c r="C28" s="14"/>
      <c r="D28" s="12"/>
      <c r="E28" s="12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1"/>
      <c r="R28" s="1"/>
      <c r="S28" s="2"/>
      <c r="T28" s="1"/>
      <c r="U28" s="1"/>
      <c r="V28" s="1"/>
      <c r="W28" s="1"/>
      <c r="X28" s="1"/>
      <c r="Y28" s="1"/>
      <c r="Z28" s="2"/>
      <c r="AA28" s="1"/>
      <c r="AB28" s="1"/>
      <c r="AC28" s="1"/>
      <c r="AD28" s="1"/>
      <c r="AE28" s="1"/>
      <c r="AF28" s="1"/>
      <c r="AG28" s="2"/>
      <c r="AH28" s="1"/>
      <c r="AI28" s="1"/>
      <c r="AJ28" s="1"/>
      <c r="AK28" s="1"/>
      <c r="AL28" s="1"/>
      <c r="AM28" s="1"/>
      <c r="AN28" s="2"/>
      <c r="AO28" s="1"/>
      <c r="AP28" s="1"/>
      <c r="AQ28" s="1"/>
      <c r="AR28" s="1"/>
      <c r="AS28" s="1"/>
      <c r="AT28" s="1"/>
      <c r="AU28" s="2"/>
      <c r="AV28" s="2"/>
      <c r="AW28" s="14"/>
    </row>
    <row r="29" spans="1:49">
      <c r="A29" s="1">
        <v>27</v>
      </c>
      <c r="B29" s="1"/>
      <c r="C29" s="14"/>
      <c r="D29" s="12"/>
      <c r="E29" s="12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2"/>
      <c r="AA29" s="1"/>
      <c r="AB29" s="1"/>
      <c r="AC29" s="1"/>
      <c r="AD29" s="1"/>
      <c r="AE29" s="1"/>
      <c r="AF29" s="1"/>
      <c r="AG29" s="2"/>
      <c r="AH29" s="1"/>
      <c r="AI29" s="1"/>
      <c r="AJ29" s="1"/>
      <c r="AK29" s="1"/>
      <c r="AL29" s="1"/>
      <c r="AM29" s="1"/>
      <c r="AN29" s="2"/>
      <c r="AO29" s="1"/>
      <c r="AP29" s="1"/>
      <c r="AQ29" s="1"/>
      <c r="AR29" s="1"/>
      <c r="AS29" s="1"/>
      <c r="AT29" s="1"/>
      <c r="AU29" s="2"/>
      <c r="AV29" s="2"/>
      <c r="AW29" s="14"/>
    </row>
    <row r="30" spans="1:49">
      <c r="A30" s="1">
        <v>28</v>
      </c>
      <c r="B30" s="1"/>
      <c r="C30" s="12"/>
      <c r="D30" s="12"/>
      <c r="E30" s="12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"/>
      <c r="Y30" s="1"/>
      <c r="Z30" s="2"/>
      <c r="AA30" s="1"/>
      <c r="AB30" s="1"/>
      <c r="AC30" s="1"/>
      <c r="AD30" s="1"/>
      <c r="AE30" s="1"/>
      <c r="AF30" s="1"/>
      <c r="AG30" s="2"/>
      <c r="AH30" s="1"/>
      <c r="AI30" s="1"/>
      <c r="AJ30" s="1"/>
      <c r="AK30" s="1"/>
      <c r="AL30" s="1"/>
      <c r="AM30" s="1"/>
      <c r="AN30" s="2"/>
      <c r="AO30" s="1"/>
      <c r="AP30" s="1"/>
      <c r="AQ30" s="1"/>
      <c r="AR30" s="1"/>
      <c r="AS30" s="1"/>
      <c r="AT30" s="1"/>
      <c r="AU30" s="2"/>
      <c r="AV30" s="2"/>
      <c r="AW30" s="14"/>
    </row>
    <row r="31" spans="1:49">
      <c r="A31" s="1">
        <v>30</v>
      </c>
      <c r="B31" s="1"/>
      <c r="C31" s="14"/>
      <c r="D31" s="12"/>
      <c r="E31" s="12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"/>
      <c r="Y31" s="1"/>
      <c r="Z31" s="2"/>
      <c r="AA31" s="1"/>
      <c r="AB31" s="1"/>
      <c r="AC31" s="1"/>
      <c r="AD31" s="1"/>
      <c r="AE31" s="1"/>
      <c r="AF31" s="1"/>
      <c r="AG31" s="2"/>
      <c r="AH31" s="1"/>
      <c r="AI31" s="1"/>
      <c r="AJ31" s="1"/>
      <c r="AK31" s="1"/>
      <c r="AL31" s="1"/>
      <c r="AM31" s="1"/>
      <c r="AN31" s="2"/>
      <c r="AO31" s="1"/>
      <c r="AP31" s="1"/>
      <c r="AQ31" s="1"/>
      <c r="AR31" s="1"/>
      <c r="AS31" s="1"/>
      <c r="AT31" s="1"/>
      <c r="AU31" s="2"/>
      <c r="AV31" s="2"/>
      <c r="AW31" s="12"/>
    </row>
    <row r="32" spans="1:49">
      <c r="A32" s="1">
        <v>31</v>
      </c>
      <c r="B32" s="1"/>
      <c r="C32" s="14"/>
      <c r="D32" s="12"/>
      <c r="E32" s="12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2"/>
      <c r="AA32" s="1"/>
      <c r="AB32" s="1"/>
      <c r="AC32" s="1"/>
      <c r="AD32" s="1"/>
      <c r="AE32" s="1"/>
      <c r="AF32" s="1"/>
      <c r="AG32" s="2"/>
      <c r="AH32" s="1"/>
      <c r="AI32" s="1"/>
      <c r="AJ32" s="1"/>
      <c r="AK32" s="1"/>
      <c r="AL32" s="1"/>
      <c r="AM32" s="1"/>
      <c r="AN32" s="2"/>
      <c r="AO32" s="1"/>
      <c r="AP32" s="1"/>
      <c r="AQ32" s="1"/>
      <c r="AR32" s="1"/>
      <c r="AS32" s="1"/>
      <c r="AT32" s="1"/>
      <c r="AU32" s="2"/>
      <c r="AV32" s="2"/>
      <c r="AW32" s="12"/>
    </row>
    <row r="33" spans="1:49">
      <c r="A33" s="1">
        <v>32</v>
      </c>
      <c r="C33" s="14"/>
      <c r="D33" s="12"/>
      <c r="E33" s="12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"/>
      <c r="Y33" s="1"/>
      <c r="Z33" s="2"/>
      <c r="AA33" s="1"/>
      <c r="AB33" s="1"/>
      <c r="AC33" s="1"/>
      <c r="AD33" s="1"/>
      <c r="AE33" s="1"/>
      <c r="AF33" s="1"/>
      <c r="AG33" s="2"/>
      <c r="AH33" s="1"/>
      <c r="AI33" s="1"/>
      <c r="AJ33" s="1"/>
      <c r="AK33" s="1"/>
      <c r="AL33" s="1"/>
      <c r="AM33" s="1"/>
      <c r="AN33" s="2"/>
      <c r="AO33" s="1"/>
      <c r="AP33" s="1"/>
      <c r="AQ33" s="1"/>
      <c r="AR33" s="1"/>
      <c r="AS33" s="1"/>
      <c r="AT33" s="1"/>
      <c r="AU33" s="2"/>
      <c r="AV33" s="2"/>
      <c r="AW33" s="12"/>
    </row>
    <row r="34" spans="1:49">
      <c r="A34" s="1">
        <v>33</v>
      </c>
      <c r="B34" s="1"/>
      <c r="C34" s="34"/>
      <c r="D34" s="11"/>
      <c r="E34" s="1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2"/>
      <c r="AA34" s="1"/>
      <c r="AB34" s="1"/>
      <c r="AC34" s="1"/>
      <c r="AD34" s="1"/>
      <c r="AE34" s="1"/>
      <c r="AF34" s="1"/>
      <c r="AG34" s="2"/>
      <c r="AH34" s="1"/>
      <c r="AI34" s="1"/>
      <c r="AJ34" s="1"/>
      <c r="AK34" s="1"/>
      <c r="AL34" s="1"/>
      <c r="AM34" s="1"/>
      <c r="AN34" s="2"/>
      <c r="AO34" s="1"/>
      <c r="AP34" s="1"/>
      <c r="AQ34" s="1"/>
      <c r="AR34" s="1"/>
      <c r="AS34" s="1"/>
      <c r="AT34" s="1"/>
      <c r="AU34" s="2"/>
      <c r="AV34" s="2"/>
      <c r="AW34" s="12"/>
    </row>
    <row r="35" spans="1:49">
      <c r="A35" s="1">
        <v>34</v>
      </c>
      <c r="B35" s="1"/>
      <c r="C35" s="11"/>
      <c r="D35" s="12"/>
      <c r="E35" s="12"/>
      <c r="F35" s="5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2"/>
      <c r="T35" s="1"/>
      <c r="U35" s="1"/>
      <c r="V35" s="1"/>
      <c r="W35" s="1"/>
      <c r="X35" s="1"/>
      <c r="Y35" s="1"/>
      <c r="Z35" s="2"/>
      <c r="AA35" s="1"/>
      <c r="AB35" s="1"/>
      <c r="AC35" s="1"/>
      <c r="AD35" s="1"/>
      <c r="AE35" s="1"/>
      <c r="AF35" s="1"/>
      <c r="AG35" s="2"/>
      <c r="AH35" s="1"/>
      <c r="AI35" s="1"/>
      <c r="AJ35" s="1"/>
      <c r="AK35" s="1"/>
      <c r="AL35" s="1"/>
      <c r="AM35" s="1"/>
      <c r="AN35" s="2"/>
      <c r="AO35" s="1"/>
      <c r="AP35" s="1"/>
      <c r="AQ35" s="1"/>
      <c r="AR35" s="1"/>
      <c r="AS35" s="1"/>
      <c r="AT35" s="1"/>
      <c r="AU35" s="2"/>
      <c r="AV35" s="2"/>
      <c r="AW35" s="12"/>
    </row>
    <row r="36" spans="1:49">
      <c r="A36" s="1">
        <v>35</v>
      </c>
      <c r="B36" s="63"/>
      <c r="C36" s="35"/>
      <c r="D36" s="12"/>
      <c r="E36" s="12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2"/>
      <c r="T36" s="1"/>
      <c r="U36" s="1"/>
      <c r="V36" s="1"/>
      <c r="W36" s="1"/>
      <c r="X36" s="1"/>
      <c r="Y36" s="1"/>
      <c r="Z36" s="2"/>
      <c r="AA36" s="1"/>
      <c r="AB36" s="1"/>
      <c r="AC36" s="1"/>
      <c r="AD36" s="1"/>
      <c r="AE36" s="1"/>
      <c r="AF36" s="1"/>
      <c r="AG36" s="2"/>
      <c r="AH36" s="1"/>
      <c r="AI36" s="1"/>
      <c r="AJ36" s="1"/>
      <c r="AK36" s="1"/>
      <c r="AL36" s="1"/>
      <c r="AM36" s="1"/>
      <c r="AN36" s="2"/>
      <c r="AO36" s="1"/>
      <c r="AP36" s="1"/>
      <c r="AQ36" s="1"/>
      <c r="AR36" s="1"/>
      <c r="AS36" s="1"/>
      <c r="AT36" s="1"/>
      <c r="AU36" s="2"/>
      <c r="AV36" s="2"/>
      <c r="AW36" s="12"/>
    </row>
    <row r="37" spans="1:49">
      <c r="A37" s="1">
        <v>36</v>
      </c>
      <c r="B37" s="1"/>
      <c r="C37" s="35"/>
      <c r="D37" s="12"/>
      <c r="E37" s="12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  <c r="X37" s="1"/>
      <c r="Y37" s="1"/>
      <c r="Z37" s="2"/>
      <c r="AA37" s="1"/>
      <c r="AB37" s="1"/>
      <c r="AC37" s="1"/>
      <c r="AD37" s="1"/>
      <c r="AE37" s="1"/>
      <c r="AF37" s="1"/>
      <c r="AG37" s="2"/>
      <c r="AH37" s="1"/>
      <c r="AI37" s="1"/>
      <c r="AJ37" s="1"/>
      <c r="AK37" s="1"/>
      <c r="AL37" s="1"/>
      <c r="AM37" s="1"/>
      <c r="AN37" s="2"/>
      <c r="AO37" s="1"/>
      <c r="AP37" s="1"/>
      <c r="AQ37" s="1"/>
      <c r="AR37" s="1"/>
      <c r="AS37" s="1"/>
      <c r="AT37" s="1"/>
      <c r="AU37" s="2"/>
      <c r="AV37" s="2"/>
      <c r="AW37" s="12"/>
    </row>
    <row r="38" spans="1:49">
      <c r="A38" s="1">
        <v>37</v>
      </c>
      <c r="B38" s="1"/>
      <c r="C38" s="35"/>
      <c r="D38" s="12"/>
      <c r="E38" s="12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  <c r="X38" s="1"/>
      <c r="Y38" s="1"/>
      <c r="Z38" s="2"/>
      <c r="AA38" s="1"/>
      <c r="AB38" s="1"/>
      <c r="AC38" s="1"/>
      <c r="AD38" s="1"/>
      <c r="AE38" s="1"/>
      <c r="AF38" s="1"/>
      <c r="AG38" s="2"/>
      <c r="AH38" s="1"/>
      <c r="AI38" s="1"/>
      <c r="AJ38" s="1"/>
      <c r="AK38" s="1"/>
      <c r="AL38" s="1"/>
      <c r="AM38" s="1"/>
      <c r="AN38" s="2"/>
      <c r="AO38" s="1"/>
      <c r="AP38" s="1"/>
      <c r="AQ38" s="1"/>
      <c r="AR38" s="1"/>
      <c r="AS38" s="1"/>
      <c r="AT38" s="1"/>
      <c r="AU38" s="2"/>
      <c r="AV38" s="2"/>
      <c r="AW38" s="12"/>
    </row>
    <row r="39" spans="1:49">
      <c r="A39" s="1">
        <v>38</v>
      </c>
      <c r="B39" s="1"/>
      <c r="C39" s="35"/>
      <c r="D39" s="12"/>
      <c r="E39" s="12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2"/>
      <c r="T39" s="1"/>
      <c r="U39" s="1"/>
      <c r="V39" s="1"/>
      <c r="W39" s="1"/>
      <c r="X39" s="1"/>
      <c r="Y39" s="1"/>
      <c r="Z39" s="2"/>
      <c r="AA39" s="1"/>
      <c r="AB39" s="1"/>
      <c r="AC39" s="1"/>
      <c r="AD39" s="1"/>
      <c r="AE39" s="1"/>
      <c r="AF39" s="1"/>
      <c r="AG39" s="2"/>
      <c r="AH39" s="1"/>
      <c r="AI39" s="1"/>
      <c r="AJ39" s="1"/>
      <c r="AK39" s="1"/>
      <c r="AL39" s="1"/>
      <c r="AM39" s="1"/>
      <c r="AN39" s="2"/>
      <c r="AO39" s="1"/>
      <c r="AP39" s="1"/>
      <c r="AQ39" s="1"/>
      <c r="AR39" s="1"/>
      <c r="AS39" s="1"/>
      <c r="AT39" s="1"/>
      <c r="AU39" s="2"/>
      <c r="AV39" s="2"/>
      <c r="AW39" s="12"/>
    </row>
    <row r="40" spans="1:49">
      <c r="A40" s="1">
        <v>39</v>
      </c>
      <c r="B40" s="1"/>
      <c r="C40" s="35"/>
      <c r="D40" s="12"/>
      <c r="E40" s="12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2"/>
      <c r="T40" s="1"/>
      <c r="U40" s="1"/>
      <c r="V40" s="1"/>
      <c r="W40" s="1"/>
      <c r="X40" s="1"/>
      <c r="Y40" s="1"/>
      <c r="Z40" s="2"/>
      <c r="AA40" s="1"/>
      <c r="AB40" s="1"/>
      <c r="AC40" s="1"/>
      <c r="AD40" s="1"/>
      <c r="AE40" s="1"/>
      <c r="AF40" s="1"/>
      <c r="AG40" s="2"/>
      <c r="AH40" s="1"/>
      <c r="AI40" s="1"/>
      <c r="AJ40" s="1"/>
      <c r="AK40" s="1"/>
      <c r="AL40" s="1"/>
      <c r="AM40" s="1"/>
      <c r="AN40" s="2"/>
      <c r="AO40" s="1"/>
      <c r="AP40" s="1"/>
      <c r="AQ40" s="1"/>
      <c r="AR40" s="1"/>
      <c r="AS40" s="1"/>
      <c r="AT40" s="1"/>
      <c r="AU40" s="2"/>
      <c r="AV40" s="2"/>
      <c r="AW40" s="12"/>
    </row>
    <row r="41" spans="1:49">
      <c r="A41" s="1">
        <v>40</v>
      </c>
      <c r="B41" s="1"/>
      <c r="C41" s="35"/>
      <c r="D41" s="12"/>
      <c r="E41" s="12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2"/>
      <c r="T41" s="1"/>
      <c r="U41" s="1"/>
      <c r="V41" s="1"/>
      <c r="W41" s="1"/>
      <c r="X41" s="1"/>
      <c r="Y41" s="1"/>
      <c r="Z41" s="2"/>
      <c r="AA41" s="1"/>
      <c r="AB41" s="1"/>
      <c r="AC41" s="1"/>
      <c r="AD41" s="1"/>
      <c r="AE41" s="1"/>
      <c r="AF41" s="1"/>
      <c r="AG41" s="2"/>
      <c r="AH41" s="1"/>
      <c r="AI41" s="1"/>
      <c r="AJ41" s="1"/>
      <c r="AK41" s="1"/>
      <c r="AL41" s="1"/>
      <c r="AM41" s="1"/>
      <c r="AN41" s="2"/>
      <c r="AO41" s="1"/>
      <c r="AP41" s="1"/>
      <c r="AQ41" s="1"/>
      <c r="AR41" s="1"/>
      <c r="AS41" s="1"/>
      <c r="AT41" s="1"/>
      <c r="AU41" s="2"/>
      <c r="AV41" s="2"/>
      <c r="AW41" s="12"/>
    </row>
    <row r="42" spans="1:49">
      <c r="A42" s="1">
        <v>41</v>
      </c>
      <c r="B42" s="1"/>
      <c r="C42" s="35"/>
      <c r="D42" s="12"/>
      <c r="E42" s="12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2"/>
      <c r="T42" s="1"/>
      <c r="U42" s="1"/>
      <c r="V42" s="1"/>
      <c r="W42" s="1"/>
      <c r="X42" s="1"/>
      <c r="Y42" s="1"/>
      <c r="Z42" s="2"/>
      <c r="AA42" s="1"/>
      <c r="AB42" s="1"/>
      <c r="AC42" s="1"/>
      <c r="AD42" s="1"/>
      <c r="AE42" s="1"/>
      <c r="AF42" s="1"/>
      <c r="AG42" s="2"/>
      <c r="AH42" s="1"/>
      <c r="AI42" s="1"/>
      <c r="AJ42" s="1"/>
      <c r="AK42" s="1"/>
      <c r="AL42" s="1"/>
      <c r="AM42" s="1"/>
      <c r="AN42" s="2"/>
      <c r="AO42" s="1"/>
      <c r="AP42" s="1"/>
      <c r="AQ42" s="1"/>
      <c r="AR42" s="1"/>
      <c r="AS42" s="1"/>
      <c r="AT42" s="1"/>
      <c r="AU42" s="2"/>
      <c r="AV42" s="2"/>
      <c r="AW42" s="12"/>
    </row>
    <row r="43" spans="1:49">
      <c r="A43" s="1">
        <v>42</v>
      </c>
      <c r="B43" s="1"/>
      <c r="C43" s="35"/>
      <c r="D43" s="12"/>
      <c r="E43" s="12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2"/>
      <c r="T43" s="1"/>
      <c r="U43" s="1"/>
      <c r="V43" s="1"/>
      <c r="W43" s="1"/>
      <c r="X43" s="1"/>
      <c r="Y43" s="1"/>
      <c r="Z43" s="2"/>
      <c r="AA43" s="1"/>
      <c r="AB43" s="1"/>
      <c r="AC43" s="1"/>
      <c r="AD43" s="1"/>
      <c r="AE43" s="1"/>
      <c r="AF43" s="1"/>
      <c r="AG43" s="2"/>
      <c r="AH43" s="1"/>
      <c r="AI43" s="1"/>
      <c r="AJ43" s="1"/>
      <c r="AK43" s="1"/>
      <c r="AL43" s="1"/>
      <c r="AM43" s="1"/>
      <c r="AN43" s="2"/>
      <c r="AO43" s="1"/>
      <c r="AP43" s="1"/>
      <c r="AQ43" s="1"/>
      <c r="AR43" s="1"/>
      <c r="AS43" s="1"/>
      <c r="AT43" s="1"/>
      <c r="AU43" s="2"/>
      <c r="AV43" s="2"/>
      <c r="AW43" s="12"/>
    </row>
    <row r="44" spans="1:49">
      <c r="A44" s="1">
        <v>43</v>
      </c>
      <c r="B44" s="5"/>
      <c r="C44" s="35"/>
      <c r="D44" s="12"/>
      <c r="E44" s="12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  <c r="Z44" s="2"/>
      <c r="AA44" s="1"/>
      <c r="AB44" s="1"/>
      <c r="AC44" s="1"/>
      <c r="AD44" s="1"/>
      <c r="AE44" s="1"/>
      <c r="AF44" s="1"/>
      <c r="AG44" s="2"/>
      <c r="AH44" s="1"/>
      <c r="AI44" s="1"/>
      <c r="AJ44" s="1"/>
      <c r="AK44" s="1"/>
      <c r="AL44" s="1"/>
      <c r="AM44" s="1"/>
      <c r="AN44" s="2"/>
      <c r="AO44" s="1"/>
      <c r="AP44" s="1"/>
      <c r="AQ44" s="1"/>
      <c r="AR44" s="1"/>
      <c r="AS44" s="1"/>
      <c r="AT44" s="1"/>
      <c r="AU44" s="2"/>
      <c r="AV44" s="2"/>
      <c r="AW44" s="12"/>
    </row>
    <row r="45" spans="1:49">
      <c r="A45" s="1">
        <v>44</v>
      </c>
      <c r="B45" s="5"/>
      <c r="C45" s="35"/>
      <c r="D45" s="12"/>
      <c r="E45" s="12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2"/>
      <c r="T45" s="1"/>
      <c r="U45" s="1"/>
      <c r="V45" s="1"/>
      <c r="W45" s="1"/>
      <c r="X45" s="1"/>
      <c r="Y45" s="1"/>
      <c r="Z45" s="2"/>
      <c r="AA45" s="1"/>
      <c r="AB45" s="1"/>
      <c r="AC45" s="1"/>
      <c r="AD45" s="1"/>
      <c r="AE45" s="1"/>
      <c r="AF45" s="1"/>
      <c r="AG45" s="2"/>
      <c r="AH45" s="1"/>
      <c r="AI45" s="1"/>
      <c r="AJ45" s="1"/>
      <c r="AK45" s="1"/>
      <c r="AL45" s="1"/>
      <c r="AM45" s="1"/>
      <c r="AN45" s="2"/>
      <c r="AO45" s="1"/>
      <c r="AP45" s="1"/>
      <c r="AQ45" s="1"/>
      <c r="AR45" s="1"/>
      <c r="AS45" s="1"/>
      <c r="AT45" s="1"/>
      <c r="AU45" s="2"/>
      <c r="AV45" s="2"/>
      <c r="AW45" s="12"/>
    </row>
    <row r="46" spans="1:49">
      <c r="A46" s="1">
        <v>45</v>
      </c>
      <c r="B46" s="1"/>
      <c r="C46" s="12"/>
      <c r="D46" s="12"/>
      <c r="E46" s="12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2"/>
      <c r="AA46" s="1"/>
      <c r="AB46" s="1"/>
      <c r="AC46" s="1"/>
      <c r="AD46" s="1"/>
      <c r="AE46" s="1"/>
      <c r="AF46" s="1"/>
      <c r="AG46" s="2"/>
      <c r="AH46" s="1"/>
      <c r="AI46" s="1"/>
      <c r="AJ46" s="1"/>
      <c r="AK46" s="1"/>
      <c r="AL46" s="1"/>
      <c r="AM46" s="1"/>
      <c r="AN46" s="2"/>
      <c r="AO46" s="1"/>
      <c r="AP46" s="1"/>
      <c r="AQ46" s="1"/>
      <c r="AR46" s="1"/>
      <c r="AS46" s="1"/>
      <c r="AT46" s="1"/>
      <c r="AU46" s="2"/>
      <c r="AV46" s="2"/>
      <c r="AW46" s="12"/>
    </row>
    <row r="47" spans="1:49">
      <c r="A47" s="1">
        <v>46</v>
      </c>
      <c r="B47" s="1"/>
      <c r="C47" s="15"/>
      <c r="D47" s="12"/>
      <c r="E47" s="12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2"/>
      <c r="T47" s="1"/>
      <c r="U47" s="1"/>
      <c r="V47" s="1"/>
      <c r="W47" s="1"/>
      <c r="X47" s="1"/>
      <c r="Y47" s="1"/>
      <c r="Z47" s="2"/>
      <c r="AA47" s="1"/>
      <c r="AB47" s="1"/>
      <c r="AC47" s="1"/>
      <c r="AD47" s="1"/>
      <c r="AE47" s="1"/>
      <c r="AF47" s="1"/>
      <c r="AG47" s="2"/>
      <c r="AH47" s="1"/>
      <c r="AI47" s="1"/>
      <c r="AJ47" s="1"/>
      <c r="AK47" s="1"/>
      <c r="AL47" s="1"/>
      <c r="AM47" s="1"/>
      <c r="AN47" s="2"/>
      <c r="AO47" s="1"/>
      <c r="AP47" s="1"/>
      <c r="AQ47" s="1"/>
      <c r="AR47" s="1"/>
      <c r="AS47" s="1"/>
      <c r="AT47" s="1"/>
      <c r="AU47" s="2"/>
      <c r="AV47" s="2"/>
      <c r="AW47" s="12"/>
    </row>
    <row r="48" spans="1:49">
      <c r="A48" s="1">
        <v>47</v>
      </c>
      <c r="B48" s="1"/>
      <c r="C48" s="12"/>
      <c r="D48" s="12"/>
      <c r="E48" s="12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2"/>
      <c r="T48" s="1"/>
      <c r="U48" s="1"/>
      <c r="V48" s="1"/>
      <c r="W48" s="1"/>
      <c r="X48" s="1"/>
      <c r="Y48" s="1"/>
      <c r="Z48" s="2"/>
      <c r="AA48" s="1"/>
      <c r="AB48" s="1"/>
      <c r="AC48" s="1"/>
      <c r="AD48" s="1"/>
      <c r="AE48" s="1"/>
      <c r="AF48" s="1"/>
      <c r="AG48" s="2"/>
      <c r="AH48" s="1"/>
      <c r="AI48" s="1"/>
      <c r="AJ48" s="1"/>
      <c r="AK48" s="1"/>
      <c r="AL48" s="1"/>
      <c r="AM48" s="1"/>
      <c r="AN48" s="2"/>
      <c r="AO48" s="1"/>
      <c r="AP48" s="1"/>
      <c r="AQ48" s="1"/>
      <c r="AR48" s="1"/>
      <c r="AS48" s="1"/>
      <c r="AT48" s="1"/>
      <c r="AU48" s="2"/>
      <c r="AV48" s="2"/>
      <c r="AW48" s="12"/>
    </row>
    <row r="49" spans="1:49">
      <c r="A49" s="1">
        <v>48</v>
      </c>
      <c r="B49" s="1"/>
      <c r="C49" s="12"/>
      <c r="D49" s="12"/>
      <c r="E49" s="12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2"/>
      <c r="T49" s="1"/>
      <c r="U49" s="1"/>
      <c r="V49" s="1"/>
      <c r="W49" s="1"/>
      <c r="X49" s="1"/>
      <c r="Y49" s="1"/>
      <c r="Z49" s="2"/>
      <c r="AA49" s="1"/>
      <c r="AB49" s="1"/>
      <c r="AC49" s="1"/>
      <c r="AD49" s="1"/>
      <c r="AE49" s="1"/>
      <c r="AF49" s="1"/>
      <c r="AG49" s="2"/>
      <c r="AH49" s="1"/>
      <c r="AI49" s="1"/>
      <c r="AJ49" s="1"/>
      <c r="AK49" s="1"/>
      <c r="AL49" s="1"/>
      <c r="AM49" s="1"/>
      <c r="AN49" s="2"/>
      <c r="AO49" s="1"/>
      <c r="AP49" s="1"/>
      <c r="AQ49" s="1"/>
      <c r="AR49" s="1"/>
      <c r="AS49" s="1"/>
      <c r="AT49" s="1"/>
      <c r="AU49" s="2"/>
      <c r="AV49" s="2"/>
      <c r="AW49" s="12"/>
    </row>
    <row r="50" spans="1:49">
      <c r="A50" s="1">
        <v>49</v>
      </c>
      <c r="B50" s="1"/>
      <c r="C50" s="12"/>
      <c r="D50" s="12"/>
      <c r="E50" s="12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2"/>
      <c r="T50" s="1"/>
      <c r="U50" s="1"/>
      <c r="V50" s="1"/>
      <c r="W50" s="1"/>
      <c r="X50" s="1"/>
      <c r="Y50" s="1"/>
      <c r="Z50" s="2"/>
      <c r="AA50" s="1"/>
      <c r="AB50" s="1"/>
      <c r="AC50" s="1"/>
      <c r="AD50" s="1"/>
      <c r="AE50" s="1"/>
      <c r="AF50" s="1"/>
      <c r="AG50" s="2"/>
      <c r="AH50" s="1"/>
      <c r="AI50" s="1"/>
      <c r="AJ50" s="1"/>
      <c r="AK50" s="1"/>
      <c r="AL50" s="1"/>
      <c r="AM50" s="1"/>
      <c r="AN50" s="2"/>
      <c r="AO50" s="1"/>
      <c r="AP50" s="1"/>
      <c r="AQ50" s="1"/>
      <c r="AR50" s="1"/>
      <c r="AS50" s="1"/>
      <c r="AT50" s="1"/>
      <c r="AU50" s="2"/>
      <c r="AV50" s="2"/>
      <c r="AW50" s="12"/>
    </row>
    <row r="51" spans="1:49">
      <c r="A51" s="1">
        <v>50</v>
      </c>
      <c r="B51" s="1"/>
      <c r="C51" s="12"/>
      <c r="D51" s="12"/>
      <c r="E51" s="12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2"/>
      <c r="T51" s="1"/>
      <c r="U51" s="1"/>
      <c r="V51" s="1"/>
      <c r="W51" s="1"/>
      <c r="X51" s="1"/>
      <c r="Y51" s="1"/>
      <c r="Z51" s="2"/>
      <c r="AA51" s="1"/>
      <c r="AB51" s="1"/>
      <c r="AC51" s="1"/>
      <c r="AD51" s="1"/>
      <c r="AE51" s="1"/>
      <c r="AF51" s="1"/>
      <c r="AG51" s="2"/>
      <c r="AH51" s="1"/>
      <c r="AI51" s="1"/>
      <c r="AJ51" s="1"/>
      <c r="AK51" s="1"/>
      <c r="AL51" s="1"/>
      <c r="AM51" s="1"/>
      <c r="AN51" s="2"/>
      <c r="AO51" s="1"/>
      <c r="AP51" s="1"/>
      <c r="AQ51" s="1"/>
      <c r="AR51" s="1"/>
      <c r="AS51" s="1"/>
      <c r="AT51" s="1"/>
      <c r="AU51" s="2"/>
      <c r="AV51" s="2"/>
      <c r="AW51" s="12"/>
    </row>
    <row r="52" spans="1:49">
      <c r="A52" s="1">
        <v>51</v>
      </c>
      <c r="B52" s="1"/>
      <c r="C52" s="12"/>
      <c r="D52" s="12"/>
      <c r="E52" s="12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2"/>
      <c r="T52" s="1"/>
      <c r="U52" s="1"/>
      <c r="V52" s="1"/>
      <c r="W52" s="1"/>
      <c r="X52" s="1"/>
      <c r="Y52" s="1"/>
      <c r="Z52" s="2"/>
      <c r="AA52" s="1"/>
      <c r="AB52" s="1"/>
      <c r="AC52" s="1"/>
      <c r="AD52" s="1"/>
      <c r="AE52" s="1"/>
      <c r="AF52" s="1"/>
      <c r="AG52" s="2"/>
      <c r="AH52" s="1"/>
      <c r="AI52" s="1"/>
      <c r="AJ52" s="1"/>
      <c r="AK52" s="1"/>
      <c r="AL52" s="1"/>
      <c r="AM52" s="1"/>
      <c r="AN52" s="2"/>
      <c r="AO52" s="1"/>
      <c r="AP52" s="1"/>
      <c r="AQ52" s="1"/>
      <c r="AR52" s="1"/>
      <c r="AS52" s="1"/>
      <c r="AT52" s="1"/>
      <c r="AU52" s="2"/>
      <c r="AV52" s="2"/>
      <c r="AW52" s="11"/>
    </row>
    <row r="53" spans="1:49">
      <c r="A53" s="1">
        <v>52</v>
      </c>
      <c r="B53" s="1"/>
      <c r="C53" s="11"/>
      <c r="D53" s="11"/>
      <c r="E53" s="1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2"/>
      <c r="T53" s="1"/>
      <c r="U53" s="1"/>
      <c r="V53" s="1"/>
      <c r="W53" s="1"/>
      <c r="X53" s="1"/>
      <c r="Y53" s="1"/>
      <c r="Z53" s="2"/>
      <c r="AA53" s="1"/>
      <c r="AB53" s="1"/>
      <c r="AC53" s="1"/>
      <c r="AD53" s="1"/>
      <c r="AE53" s="1"/>
      <c r="AF53" s="1"/>
      <c r="AG53" s="2"/>
      <c r="AH53" s="1"/>
      <c r="AI53" s="1"/>
      <c r="AJ53" s="1"/>
      <c r="AK53" s="1"/>
      <c r="AL53" s="1"/>
      <c r="AM53" s="1"/>
      <c r="AN53" s="2"/>
      <c r="AO53" s="1"/>
      <c r="AP53" s="1"/>
      <c r="AQ53" s="1"/>
      <c r="AR53" s="1"/>
      <c r="AS53" s="1"/>
      <c r="AT53" s="1"/>
      <c r="AU53" s="2"/>
      <c r="AV53" s="2"/>
      <c r="AW53" s="11"/>
    </row>
    <row r="54" spans="1:49">
      <c r="A54" s="1">
        <v>53</v>
      </c>
      <c r="B54" s="1"/>
      <c r="F54" s="5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2"/>
      <c r="T54" s="1"/>
      <c r="U54" s="1"/>
      <c r="V54" s="1"/>
      <c r="W54" s="1"/>
      <c r="X54" s="1"/>
      <c r="Y54" s="1"/>
      <c r="Z54" s="2"/>
      <c r="AA54" s="1"/>
      <c r="AB54" s="1"/>
      <c r="AC54" s="1"/>
      <c r="AD54" s="1"/>
      <c r="AE54" s="1"/>
      <c r="AF54" s="1"/>
      <c r="AG54" s="2"/>
      <c r="AH54" s="1"/>
      <c r="AI54" s="1"/>
      <c r="AJ54" s="1"/>
      <c r="AK54" s="1"/>
      <c r="AL54" s="1"/>
      <c r="AM54" s="1"/>
      <c r="AN54" s="2"/>
      <c r="AO54" s="1"/>
      <c r="AP54" s="1"/>
      <c r="AQ54" s="1"/>
      <c r="AR54" s="1"/>
      <c r="AS54" s="1"/>
      <c r="AT54" s="1"/>
      <c r="AU54" s="2"/>
      <c r="AV54" s="2"/>
      <c r="AW54" s="16"/>
    </row>
    <row r="55" spans="1:49">
      <c r="A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9">
      <c r="A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9">
      <c r="A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9">
      <c r="A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9">
      <c r="A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9">
      <c r="A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9">
      <c r="A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9">
      <c r="A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9">
      <c r="A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9">
      <c r="A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>
      <c r="A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>
      <c r="A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>
      <c r="A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>
      <c r="A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>
      <c r="A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>
      <c r="A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>
      <c r="A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>
      <c r="A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>
      <c r="A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>
      <c r="A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>
      <c r="A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>
      <c r="A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>
      <c r="A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>
      <c r="A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>
      <c r="A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>
      <c r="A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>
      <c r="A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>
      <c r="A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>
      <c r="A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>
      <c r="A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>
      <c r="A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>
      <c r="A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>
      <c r="A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>
      <c r="A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>
      <c r="A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>
      <c r="A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>
      <c r="A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>
      <c r="A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>
      <c r="A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>
      <c r="A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>
      <c r="A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>
      <c r="A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>
      <c r="A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>
      <c r="A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>
      <c r="A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>
      <c r="A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>
      <c r="A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>
      <c r="A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>
      <c r="A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>
      <c r="A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>
      <c r="A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>
      <c r="A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>
      <c r="A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>
      <c r="A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>
      <c r="A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>
      <c r="A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>
      <c r="A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>
      <c r="A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>
      <c r="A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>
      <c r="A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>
      <c r="A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>
      <c r="A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>
      <c r="A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>
      <c r="A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>
      <c r="A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>
      <c r="A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>
      <c r="A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>
      <c r="A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>
      <c r="A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>
      <c r="A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>
      <c r="A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>
      <c r="A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>
      <c r="A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>
      <c r="A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>
      <c r="A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>
      <c r="A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>
      <c r="A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>
      <c r="A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>
      <c r="A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>
      <c r="A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>
      <c r="A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>
      <c r="A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>
      <c r="A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>
      <c r="A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>
      <c r="A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>
      <c r="A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>
      <c r="A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>
      <c r="A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>
      <c r="A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>
      <c r="A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>
      <c r="A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>
      <c r="A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>
      <c r="A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>
      <c r="A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>
      <c r="A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>
      <c r="A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>
      <c r="A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>
      <c r="A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>
      <c r="A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>
      <c r="A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>
      <c r="A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>
      <c r="A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>
      <c r="A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>
      <c r="A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>
      <c r="A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>
      <c r="A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>
      <c r="A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>
      <c r="A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>
      <c r="A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>
      <c r="A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>
      <c r="A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>
      <c r="A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>
      <c r="A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>
      <c r="A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>
      <c r="A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>
      <c r="A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>
      <c r="A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>
      <c r="A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>
      <c r="A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>
      <c r="A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>
      <c r="A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>
      <c r="A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>
      <c r="A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>
      <c r="A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>
      <c r="A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>
      <c r="A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>
      <c r="A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>
      <c r="A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>
      <c r="A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>
      <c r="A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>
      <c r="A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>
      <c r="A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>
      <c r="A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>
      <c r="A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>
      <c r="A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>
      <c r="A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>
      <c r="A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>
      <c r="A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>
      <c r="A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>
      <c r="A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>
      <c r="A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>
      <c r="A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>
      <c r="A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>
      <c r="A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>
      <c r="A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>
      <c r="A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>
      <c r="A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>
      <c r="A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>
      <c r="A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>
      <c r="A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>
      <c r="A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>
      <c r="A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>
      <c r="A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>
      <c r="A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>
      <c r="A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>
      <c r="A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>
      <c r="A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>
      <c r="A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>
      <c r="A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>
      <c r="A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>
      <c r="A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>
      <c r="A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>
      <c r="A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>
      <c r="A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>
      <c r="A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>
      <c r="A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>
      <c r="A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>
      <c r="A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>
      <c r="A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>
      <c r="A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>
      <c r="A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>
      <c r="A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>
      <c r="A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>
      <c r="A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>
      <c r="A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>
      <c r="A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>
      <c r="A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>
      <c r="A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>
      <c r="A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>
      <c r="A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>
      <c r="A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>
      <c r="A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>
      <c r="A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>
      <c r="A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>
      <c r="A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>
      <c r="A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>
      <c r="A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>
      <c r="A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>
      <c r="A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>
      <c r="A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>
      <c r="A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>
      <c r="A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>
      <c r="A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>
      <c r="A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>
      <c r="A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>
      <c r="A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>
      <c r="A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>
      <c r="A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>
      <c r="A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>
      <c r="A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>
      <c r="A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>
      <c r="A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>
      <c r="A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>
      <c r="A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>
      <c r="A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>
      <c r="A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>
      <c r="A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>
      <c r="A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>
      <c r="A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>
      <c r="A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42">
      <c r="A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>
      <c r="A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>
      <c r="A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>
      <c r="A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>
      <c r="A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>
      <c r="A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>
      <c r="A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>
      <c r="A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>
      <c r="A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>
      <c r="A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>
      <c r="A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>
      <c r="A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>
      <c r="A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>
      <c r="A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>
      <c r="A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>
      <c r="A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>
      <c r="A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>
      <c r="A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>
      <c r="A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>
      <c r="A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>
      <c r="A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>
      <c r="A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>
      <c r="A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>
      <c r="A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>
      <c r="A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>
      <c r="A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>
      <c r="A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>
      <c r="A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>
      <c r="A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>
      <c r="A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>
      <c r="A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>
      <c r="A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>
      <c r="A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>
      <c r="A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>
      <c r="A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>
      <c r="A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>
      <c r="A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>
      <c r="A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>
      <c r="A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>
      <c r="A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>
      <c r="A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>
      <c r="A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>
      <c r="A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>
      <c r="A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>
      <c r="A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>
      <c r="A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>
      <c r="A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>
      <c r="A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>
      <c r="A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>
      <c r="A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>
      <c r="A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>
      <c r="A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>
      <c r="A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>
      <c r="A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>
      <c r="A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</row>
    <row r="320" spans="1:42">
      <c r="A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</row>
    <row r="321" spans="1:42">
      <c r="A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>
      <c r="A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</row>
    <row r="323" spans="1:42">
      <c r="A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>
      <c r="A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>
      <c r="A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>
      <c r="A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>
      <c r="A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>
      <c r="A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>
      <c r="A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>
      <c r="A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>
      <c r="A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>
      <c r="A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>
      <c r="A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>
      <c r="A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</row>
    <row r="335" spans="1:42">
      <c r="A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>
      <c r="A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>
      <c r="A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>
      <c r="A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>
      <c r="A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</row>
    <row r="340" spans="1:42">
      <c r="A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</row>
    <row r="341" spans="1:42">
      <c r="A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</row>
    <row r="342" spans="1:42">
      <c r="A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</row>
    <row r="343" spans="1:42">
      <c r="A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</row>
    <row r="344" spans="1:42">
      <c r="A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</row>
    <row r="345" spans="1:42">
      <c r="A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</row>
    <row r="346" spans="1:42">
      <c r="A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</row>
    <row r="347" spans="1:42">
      <c r="A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</row>
    <row r="348" spans="1:42">
      <c r="A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</row>
    <row r="349" spans="1:42">
      <c r="A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</row>
    <row r="350" spans="1:42">
      <c r="A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</row>
    <row r="351" spans="1:42">
      <c r="A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</row>
    <row r="352" spans="1:42">
      <c r="A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</row>
    <row r="353" spans="1:42">
      <c r="A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</row>
    <row r="354" spans="1:42">
      <c r="A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</row>
    <row r="355" spans="1:42">
      <c r="A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>
      <c r="A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>
      <c r="A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>
      <c r="A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>
      <c r="A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>
      <c r="A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>
      <c r="A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>
      <c r="A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>
      <c r="A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42">
      <c r="A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</row>
    <row r="365" spans="1:42">
      <c r="A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>
      <c r="A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>
      <c r="A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>
      <c r="A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>
      <c r="A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>
      <c r="A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>
      <c r="A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>
      <c r="A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</sheetData>
  <sortState ref="B3:L19">
    <sortCondition descending="1" ref="L3:L19"/>
  </sortState>
  <phoneticPr fontId="3" type="noConversion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11"/>
  <sheetViews>
    <sheetView workbookViewId="0">
      <selection activeCell="A2" sqref="A2:L16"/>
    </sheetView>
  </sheetViews>
  <sheetFormatPr defaultRowHeight="12.75"/>
  <cols>
    <col min="1" max="2" width="5" style="3" customWidth="1"/>
    <col min="3" max="3" width="17.140625" style="13" customWidth="1"/>
    <col min="4" max="4" width="10" style="13" bestFit="1" customWidth="1"/>
    <col min="5" max="5" width="9.28515625" style="13" bestFit="1" customWidth="1"/>
    <col min="6" max="6" width="5" style="3" bestFit="1" customWidth="1"/>
    <col min="7" max="7" width="3.42578125" style="3" customWidth="1"/>
    <col min="8" max="11" width="5.140625" style="3" customWidth="1"/>
    <col min="12" max="12" width="9.140625" style="3"/>
    <col min="13" max="13" width="3.42578125" style="3" customWidth="1"/>
    <col min="14" max="17" width="5.140625" style="3" customWidth="1"/>
    <col min="18" max="18" width="5" style="3" customWidth="1"/>
    <col min="19" max="19" width="9.140625" style="8"/>
    <col min="20" max="20" width="3.42578125" style="3" customWidth="1"/>
    <col min="21" max="25" width="5.140625" style="3" customWidth="1"/>
    <col min="26" max="26" width="9.140625" style="8"/>
    <col min="27" max="27" width="3.42578125" style="3" customWidth="1"/>
    <col min="28" max="28" width="5.28515625" style="3" customWidth="1"/>
    <col min="29" max="31" width="5.140625" style="3" customWidth="1"/>
    <col min="32" max="32" width="5.28515625" style="3" customWidth="1"/>
    <col min="33" max="33" width="9.140625" style="8"/>
    <col min="34" max="34" width="3.42578125" style="3" customWidth="1"/>
    <col min="35" max="39" width="5.140625" style="3" customWidth="1"/>
    <col min="40" max="41" width="9.140625" style="8"/>
    <col min="42" max="16384" width="9.140625" style="3"/>
  </cols>
  <sheetData>
    <row r="1" spans="1:49" ht="20.25">
      <c r="A1" s="6"/>
      <c r="B1" s="6"/>
      <c r="C1" s="9" t="s">
        <v>18</v>
      </c>
      <c r="D1" s="9"/>
      <c r="E1" s="9"/>
      <c r="F1" s="33"/>
      <c r="G1" s="6"/>
      <c r="H1" s="6"/>
      <c r="I1" s="6"/>
      <c r="J1" s="6"/>
      <c r="K1" s="6"/>
      <c r="L1" s="6"/>
    </row>
    <row r="2" spans="1:49">
      <c r="A2" s="1" t="s">
        <v>0</v>
      </c>
      <c r="B2" s="1" t="s">
        <v>13</v>
      </c>
      <c r="C2" s="10" t="s">
        <v>1</v>
      </c>
      <c r="D2" s="10" t="s">
        <v>15</v>
      </c>
      <c r="E2" s="10" t="s">
        <v>16</v>
      </c>
      <c r="F2" s="2" t="s">
        <v>20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4" t="s">
        <v>2</v>
      </c>
      <c r="N2" s="4" t="s">
        <v>3</v>
      </c>
      <c r="O2" s="4" t="s">
        <v>4</v>
      </c>
      <c r="P2" s="4" t="s">
        <v>14</v>
      </c>
      <c r="Q2" s="4" t="s">
        <v>5</v>
      </c>
      <c r="R2" s="4" t="s">
        <v>6</v>
      </c>
      <c r="S2" s="7" t="s">
        <v>8</v>
      </c>
      <c r="T2" s="4" t="s">
        <v>2</v>
      </c>
      <c r="U2" s="4" t="s">
        <v>3</v>
      </c>
      <c r="V2" s="4" t="s">
        <v>4</v>
      </c>
      <c r="W2" s="53" t="s">
        <v>14</v>
      </c>
      <c r="X2" s="4" t="s">
        <v>5</v>
      </c>
      <c r="Y2" s="4" t="s">
        <v>6</v>
      </c>
      <c r="Z2" s="7" t="s">
        <v>9</v>
      </c>
      <c r="AA2" s="4" t="s">
        <v>2</v>
      </c>
      <c r="AB2" s="4" t="s">
        <v>3</v>
      </c>
      <c r="AC2" s="4" t="s">
        <v>4</v>
      </c>
      <c r="AD2" s="4" t="s">
        <v>14</v>
      </c>
      <c r="AE2" s="4" t="s">
        <v>5</v>
      </c>
      <c r="AF2" s="4" t="s">
        <v>6</v>
      </c>
      <c r="AG2" s="7" t="s">
        <v>10</v>
      </c>
      <c r="AH2" s="4" t="s">
        <v>2</v>
      </c>
      <c r="AI2" s="4" t="s">
        <v>3</v>
      </c>
      <c r="AJ2" s="4" t="s">
        <v>4</v>
      </c>
      <c r="AK2" s="4" t="s">
        <v>14</v>
      </c>
      <c r="AL2" s="4" t="s">
        <v>5</v>
      </c>
      <c r="AM2" s="4" t="s">
        <v>6</v>
      </c>
      <c r="AN2" s="7" t="s">
        <v>11</v>
      </c>
      <c r="AO2" s="4" t="s">
        <v>2</v>
      </c>
      <c r="AP2" s="4" t="s">
        <v>3</v>
      </c>
      <c r="AQ2" s="4" t="s">
        <v>4</v>
      </c>
      <c r="AR2" s="4" t="s">
        <v>14</v>
      </c>
      <c r="AS2" s="4" t="s">
        <v>5</v>
      </c>
      <c r="AT2" s="4" t="s">
        <v>6</v>
      </c>
      <c r="AU2" s="7" t="s">
        <v>21</v>
      </c>
      <c r="AV2" s="7" t="s">
        <v>12</v>
      </c>
    </row>
    <row r="3" spans="1:49">
      <c r="A3" s="1">
        <v>1</v>
      </c>
      <c r="B3" s="5">
        <v>85</v>
      </c>
      <c r="C3" s="14" t="s">
        <v>74</v>
      </c>
      <c r="D3" s="12" t="s">
        <v>35</v>
      </c>
      <c r="E3" s="12" t="s">
        <v>75</v>
      </c>
      <c r="F3" s="1"/>
      <c r="G3" s="1">
        <v>6</v>
      </c>
      <c r="H3" s="1">
        <v>10.75</v>
      </c>
      <c r="I3" s="1">
        <v>12.5</v>
      </c>
      <c r="J3" s="1">
        <v>23.5</v>
      </c>
      <c r="K3" s="1">
        <v>47</v>
      </c>
      <c r="L3" s="2">
        <f>K3+J3+I3+H3+G3+F3</f>
        <v>99.75</v>
      </c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/>
      <c r="AG3" s="2"/>
      <c r="AH3" s="1"/>
      <c r="AI3" s="1"/>
      <c r="AJ3" s="1"/>
      <c r="AK3" s="1"/>
      <c r="AL3" s="1"/>
      <c r="AM3" s="1"/>
      <c r="AN3" s="2"/>
      <c r="AO3" s="1"/>
      <c r="AP3" s="1"/>
      <c r="AQ3" s="1"/>
      <c r="AR3" s="1"/>
      <c r="AS3" s="1"/>
      <c r="AT3" s="1"/>
      <c r="AU3" s="2"/>
      <c r="AV3" s="2"/>
      <c r="AW3" s="15"/>
    </row>
    <row r="4" spans="1:49">
      <c r="A4" s="1">
        <v>2</v>
      </c>
      <c r="B4" s="1">
        <v>31</v>
      </c>
      <c r="C4" s="14" t="s">
        <v>108</v>
      </c>
      <c r="D4" s="12" t="s">
        <v>35</v>
      </c>
      <c r="E4" s="12" t="s">
        <v>109</v>
      </c>
      <c r="F4" s="1"/>
      <c r="G4" s="1">
        <v>2</v>
      </c>
      <c r="H4" s="1">
        <v>11.75</v>
      </c>
      <c r="I4" s="1">
        <v>11.75</v>
      </c>
      <c r="J4" s="1">
        <v>25</v>
      </c>
      <c r="K4" s="1">
        <v>45</v>
      </c>
      <c r="L4" s="2">
        <f>K4+J4+I4+H4+G4+F4</f>
        <v>95.5</v>
      </c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2"/>
      <c r="AH4" s="1"/>
      <c r="AI4" s="1"/>
      <c r="AJ4" s="1"/>
      <c r="AK4" s="1"/>
      <c r="AL4" s="1"/>
      <c r="AM4" s="1"/>
      <c r="AN4" s="2"/>
      <c r="AO4" s="1"/>
      <c r="AP4" s="1"/>
      <c r="AQ4" s="1"/>
      <c r="AR4" s="1"/>
      <c r="AS4" s="1"/>
      <c r="AT4" s="1"/>
      <c r="AU4" s="2"/>
      <c r="AV4" s="2"/>
      <c r="AW4" s="15"/>
    </row>
    <row r="5" spans="1:49">
      <c r="A5" s="1">
        <v>3</v>
      </c>
      <c r="B5" s="1">
        <v>6</v>
      </c>
      <c r="C5" s="15" t="s">
        <v>110</v>
      </c>
      <c r="D5" s="11" t="s">
        <v>99</v>
      </c>
      <c r="E5" s="11" t="s">
        <v>41</v>
      </c>
      <c r="F5" s="5"/>
      <c r="G5" s="1">
        <v>0</v>
      </c>
      <c r="H5" s="1">
        <v>11.25</v>
      </c>
      <c r="I5" s="1">
        <v>6.25</v>
      </c>
      <c r="J5" s="1">
        <v>20.5</v>
      </c>
      <c r="K5" s="1">
        <v>50</v>
      </c>
      <c r="L5" s="2">
        <f>K5+J5+I5+H5+G5+F5</f>
        <v>88</v>
      </c>
      <c r="M5" s="1"/>
      <c r="N5" s="1"/>
      <c r="O5" s="1"/>
      <c r="P5" s="1"/>
      <c r="Q5" s="1"/>
      <c r="R5" s="1"/>
      <c r="S5" s="2"/>
      <c r="T5" s="1"/>
      <c r="U5" s="1"/>
      <c r="V5" s="1"/>
      <c r="W5" s="1"/>
      <c r="X5" s="1"/>
      <c r="Y5" s="1"/>
      <c r="Z5" s="2"/>
      <c r="AA5" s="1"/>
      <c r="AB5" s="1"/>
      <c r="AC5" s="1"/>
      <c r="AD5" s="1"/>
      <c r="AE5" s="1"/>
      <c r="AF5" s="1"/>
      <c r="AG5" s="2"/>
      <c r="AH5" s="1"/>
      <c r="AI5" s="1"/>
      <c r="AJ5" s="1"/>
      <c r="AK5" s="1"/>
      <c r="AL5" s="1"/>
      <c r="AM5" s="1"/>
      <c r="AN5" s="2"/>
      <c r="AO5" s="1"/>
      <c r="AP5" s="1"/>
      <c r="AQ5" s="1"/>
      <c r="AR5" s="1"/>
      <c r="AS5" s="1"/>
      <c r="AT5" s="1"/>
      <c r="AU5" s="2"/>
      <c r="AV5" s="2"/>
      <c r="AW5" s="15"/>
    </row>
    <row r="6" spans="1:49">
      <c r="A6" s="1">
        <v>4</v>
      </c>
      <c r="B6" s="5">
        <v>3</v>
      </c>
      <c r="C6" s="35" t="s">
        <v>112</v>
      </c>
      <c r="D6" s="12" t="s">
        <v>96</v>
      </c>
      <c r="E6" s="12" t="s">
        <v>28</v>
      </c>
      <c r="F6" s="1"/>
      <c r="G6" s="1">
        <v>3</v>
      </c>
      <c r="H6" s="1">
        <v>10.25</v>
      </c>
      <c r="I6" s="1">
        <v>10.75</v>
      </c>
      <c r="J6" s="1">
        <v>19.5</v>
      </c>
      <c r="K6" s="1">
        <v>41</v>
      </c>
      <c r="L6" s="2">
        <f>K6+J6+I6+H6+G6+F6</f>
        <v>84.5</v>
      </c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"/>
      <c r="Y6" s="1"/>
      <c r="Z6" s="2"/>
      <c r="AA6" s="1"/>
      <c r="AB6" s="1"/>
      <c r="AC6" s="1"/>
      <c r="AD6" s="1"/>
      <c r="AE6" s="1"/>
      <c r="AF6" s="1"/>
      <c r="AG6" s="2"/>
      <c r="AH6" s="1"/>
      <c r="AI6" s="1"/>
      <c r="AJ6" s="1"/>
      <c r="AK6" s="1"/>
      <c r="AL6" s="1"/>
      <c r="AM6" s="1"/>
      <c r="AN6" s="2"/>
      <c r="AO6" s="1"/>
      <c r="AP6" s="1"/>
      <c r="AQ6" s="1"/>
      <c r="AR6" s="1"/>
      <c r="AS6" s="1"/>
      <c r="AT6" s="1"/>
      <c r="AU6" s="2"/>
      <c r="AV6" s="2"/>
      <c r="AW6" s="14"/>
    </row>
    <row r="7" spans="1:49">
      <c r="A7" s="1">
        <v>5</v>
      </c>
      <c r="B7" s="1">
        <v>5</v>
      </c>
      <c r="C7" s="15" t="s">
        <v>111</v>
      </c>
      <c r="D7" s="11" t="s">
        <v>35</v>
      </c>
      <c r="E7" s="11" t="s">
        <v>28</v>
      </c>
      <c r="F7" s="5"/>
      <c r="G7" s="1">
        <v>0</v>
      </c>
      <c r="H7" s="1">
        <v>9.25</v>
      </c>
      <c r="I7" s="1">
        <v>9.75</v>
      </c>
      <c r="J7" s="1">
        <v>18.5</v>
      </c>
      <c r="K7" s="1">
        <v>39</v>
      </c>
      <c r="L7" s="2">
        <f>K7+J7+I7+H7+G7+F7</f>
        <v>76.5</v>
      </c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1"/>
      <c r="AG7" s="2"/>
      <c r="AH7" s="1"/>
      <c r="AI7" s="1"/>
      <c r="AJ7" s="1"/>
      <c r="AK7" s="1"/>
      <c r="AL7" s="1"/>
      <c r="AM7" s="1"/>
      <c r="AN7" s="2"/>
      <c r="AO7" s="1"/>
      <c r="AP7" s="1"/>
      <c r="AQ7" s="1"/>
      <c r="AR7" s="1"/>
      <c r="AS7" s="1"/>
      <c r="AT7" s="1"/>
      <c r="AU7" s="2"/>
      <c r="AV7" s="2"/>
      <c r="AW7" s="15"/>
    </row>
    <row r="8" spans="1:49">
      <c r="A8" s="1">
        <v>6</v>
      </c>
      <c r="B8" s="1">
        <v>22</v>
      </c>
      <c r="C8" s="15" t="s">
        <v>98</v>
      </c>
      <c r="D8" s="11" t="s">
        <v>99</v>
      </c>
      <c r="E8" s="11" t="s">
        <v>41</v>
      </c>
      <c r="F8" s="5"/>
      <c r="G8" s="1">
        <v>0</v>
      </c>
      <c r="H8" s="1">
        <v>8.25</v>
      </c>
      <c r="I8" s="1">
        <v>10.25</v>
      </c>
      <c r="J8" s="1">
        <v>16.5</v>
      </c>
      <c r="K8" s="1">
        <v>37</v>
      </c>
      <c r="L8" s="2">
        <f>K8+J8+I8+H8+G8+F8</f>
        <v>72</v>
      </c>
      <c r="M8" s="1"/>
      <c r="N8" s="1"/>
      <c r="O8" s="1"/>
      <c r="P8" s="1"/>
      <c r="Q8" s="1"/>
      <c r="R8" s="1"/>
      <c r="S8" s="2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  <c r="AG8" s="2"/>
      <c r="AH8" s="1"/>
      <c r="AI8" s="1"/>
      <c r="AJ8" s="1"/>
      <c r="AK8" s="1"/>
      <c r="AL8" s="1"/>
      <c r="AM8" s="1"/>
      <c r="AN8" s="2"/>
      <c r="AO8" s="1"/>
      <c r="AP8" s="1"/>
      <c r="AQ8" s="1"/>
      <c r="AR8" s="1"/>
      <c r="AS8" s="1"/>
      <c r="AT8" s="1"/>
      <c r="AU8" s="2"/>
      <c r="AV8" s="2"/>
      <c r="AW8" s="15"/>
    </row>
    <row r="9" spans="1:49">
      <c r="A9" s="1">
        <v>7</v>
      </c>
      <c r="B9" s="1">
        <v>7</v>
      </c>
      <c r="C9" s="15" t="s">
        <v>105</v>
      </c>
      <c r="D9" s="11" t="s">
        <v>35</v>
      </c>
      <c r="E9" s="11" t="s">
        <v>102</v>
      </c>
      <c r="F9" s="5"/>
      <c r="G9" s="1">
        <v>16</v>
      </c>
      <c r="H9" s="1">
        <v>6.25</v>
      </c>
      <c r="I9" s="1">
        <v>6</v>
      </c>
      <c r="J9" s="1">
        <v>12</v>
      </c>
      <c r="K9" s="1">
        <v>26</v>
      </c>
      <c r="L9" s="2">
        <f>K9+J9+I9+H9+G9+F9</f>
        <v>66.25</v>
      </c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  <c r="AG9" s="2"/>
      <c r="AH9" s="1"/>
      <c r="AI9" s="1"/>
      <c r="AJ9" s="1"/>
      <c r="AK9" s="1"/>
      <c r="AL9" s="1"/>
      <c r="AM9" s="1"/>
      <c r="AN9" s="2"/>
      <c r="AO9" s="1"/>
      <c r="AP9" s="1"/>
      <c r="AQ9" s="1"/>
      <c r="AR9" s="1"/>
      <c r="AS9" s="1"/>
      <c r="AT9" s="1"/>
      <c r="AU9" s="2"/>
      <c r="AV9" s="2"/>
      <c r="AW9" s="14"/>
    </row>
    <row r="10" spans="1:49">
      <c r="A10" s="1">
        <v>8</v>
      </c>
      <c r="B10" s="1">
        <v>37</v>
      </c>
      <c r="C10" s="15" t="s">
        <v>104</v>
      </c>
      <c r="D10" s="11" t="s">
        <v>96</v>
      </c>
      <c r="E10" s="11" t="s">
        <v>30</v>
      </c>
      <c r="F10" s="5"/>
      <c r="G10" s="1">
        <v>0</v>
      </c>
      <c r="H10" s="1">
        <v>6.75</v>
      </c>
      <c r="I10" s="1">
        <v>7</v>
      </c>
      <c r="J10" s="1">
        <v>14.5</v>
      </c>
      <c r="K10" s="1">
        <v>29</v>
      </c>
      <c r="L10" s="2">
        <f>K10+J10+I10+H10+G10+F10</f>
        <v>57.25</v>
      </c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"/>
      <c r="Y10" s="1"/>
      <c r="Z10" s="2"/>
      <c r="AA10" s="1"/>
      <c r="AB10" s="1"/>
      <c r="AC10" s="1"/>
      <c r="AD10" s="1"/>
      <c r="AE10" s="1"/>
      <c r="AF10" s="1"/>
      <c r="AG10" s="2"/>
      <c r="AH10" s="1"/>
      <c r="AI10" s="1"/>
      <c r="AJ10" s="1"/>
      <c r="AK10" s="1"/>
      <c r="AL10" s="1"/>
      <c r="AM10" s="1"/>
      <c r="AN10" s="2"/>
      <c r="AO10" s="1"/>
      <c r="AP10" s="1"/>
      <c r="AQ10" s="1"/>
      <c r="AR10" s="1"/>
      <c r="AS10" s="1"/>
      <c r="AT10" s="1"/>
      <c r="AU10" s="2"/>
      <c r="AV10" s="2"/>
      <c r="AW10" s="14"/>
    </row>
    <row r="11" spans="1:49">
      <c r="A11" s="1">
        <v>9</v>
      </c>
      <c r="B11" s="1" t="s">
        <v>122</v>
      </c>
      <c r="C11" s="14" t="s">
        <v>100</v>
      </c>
      <c r="D11" s="12" t="s">
        <v>96</v>
      </c>
      <c r="E11" s="12" t="s">
        <v>101</v>
      </c>
      <c r="F11" s="5"/>
      <c r="G11" s="1">
        <v>0</v>
      </c>
      <c r="H11" s="1">
        <v>6</v>
      </c>
      <c r="I11" s="1">
        <v>6.75</v>
      </c>
      <c r="J11" s="1">
        <v>13.5</v>
      </c>
      <c r="K11" s="1">
        <v>28</v>
      </c>
      <c r="L11" s="2">
        <f>K11+J11+I11+H11+G11+F11</f>
        <v>54.25</v>
      </c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/>
      <c r="AG11" s="2"/>
      <c r="AH11" s="1"/>
      <c r="AI11" s="1"/>
      <c r="AJ11" s="1"/>
      <c r="AK11" s="1"/>
      <c r="AL11" s="1"/>
      <c r="AM11" s="1"/>
      <c r="AN11" s="2"/>
      <c r="AO11" s="1"/>
      <c r="AP11" s="1"/>
      <c r="AQ11" s="1"/>
      <c r="AR11" s="1"/>
      <c r="AS11" s="1"/>
      <c r="AT11" s="1"/>
      <c r="AU11" s="2"/>
      <c r="AV11" s="2"/>
      <c r="AW11" s="15"/>
    </row>
    <row r="12" spans="1:49">
      <c r="A12" s="1">
        <v>10</v>
      </c>
      <c r="B12" s="1">
        <v>59</v>
      </c>
      <c r="C12" s="14" t="s">
        <v>103</v>
      </c>
      <c r="D12" s="12" t="s">
        <v>96</v>
      </c>
      <c r="E12" s="12" t="s">
        <v>28</v>
      </c>
      <c r="F12" s="1"/>
      <c r="G12" s="1">
        <v>0</v>
      </c>
      <c r="H12" s="1">
        <v>7</v>
      </c>
      <c r="I12" s="1">
        <v>7.25</v>
      </c>
      <c r="J12" s="1">
        <v>12.5</v>
      </c>
      <c r="K12" s="1">
        <v>27</v>
      </c>
      <c r="L12" s="2">
        <f>K12+J12+I12+H12+G12+F12</f>
        <v>53.75</v>
      </c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2"/>
      <c r="AO12" s="1"/>
      <c r="AP12" s="1"/>
      <c r="AQ12" s="1"/>
      <c r="AR12" s="1"/>
      <c r="AS12" s="1"/>
      <c r="AT12" s="1"/>
      <c r="AU12" s="2"/>
      <c r="AV12" s="2"/>
      <c r="AW12" s="15"/>
    </row>
    <row r="13" spans="1:49">
      <c r="A13" s="1">
        <v>11</v>
      </c>
      <c r="B13" s="1">
        <v>19</v>
      </c>
      <c r="C13" s="15" t="s">
        <v>121</v>
      </c>
      <c r="D13" s="11" t="s">
        <v>96</v>
      </c>
      <c r="E13" s="11" t="s">
        <v>28</v>
      </c>
      <c r="F13" s="5"/>
      <c r="G13" s="1">
        <v>0</v>
      </c>
      <c r="H13" s="1">
        <v>8.75</v>
      </c>
      <c r="I13" s="1">
        <v>0</v>
      </c>
      <c r="J13" s="1">
        <v>13</v>
      </c>
      <c r="K13" s="1">
        <v>31</v>
      </c>
      <c r="L13" s="2">
        <f>K13+J13+I13+H13+G13+F13</f>
        <v>52.75</v>
      </c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/>
      <c r="AG13" s="2"/>
      <c r="AH13" s="1"/>
      <c r="AI13" s="1"/>
      <c r="AJ13" s="1"/>
      <c r="AK13" s="1"/>
      <c r="AL13" s="1"/>
      <c r="AM13" s="1"/>
      <c r="AN13" s="2"/>
      <c r="AO13" s="1"/>
      <c r="AP13" s="1"/>
      <c r="AQ13" s="1"/>
      <c r="AR13" s="1"/>
      <c r="AS13" s="1"/>
      <c r="AT13" s="1"/>
      <c r="AU13" s="2"/>
      <c r="AV13" s="2"/>
      <c r="AW13" s="14"/>
    </row>
    <row r="14" spans="1:49">
      <c r="A14" s="1">
        <v>12</v>
      </c>
      <c r="B14" s="1">
        <v>35</v>
      </c>
      <c r="C14" s="12" t="s">
        <v>120</v>
      </c>
      <c r="D14" s="12" t="s">
        <v>67</v>
      </c>
      <c r="E14" s="12" t="s">
        <v>102</v>
      </c>
      <c r="F14" s="1"/>
      <c r="G14" s="1">
        <v>4</v>
      </c>
      <c r="H14" s="1">
        <v>12.5</v>
      </c>
      <c r="I14" s="1">
        <v>9.25</v>
      </c>
      <c r="J14" s="1">
        <v>22.5</v>
      </c>
      <c r="K14" s="1">
        <v>0</v>
      </c>
      <c r="L14" s="2">
        <f>K14+J14+I14+H14+G14+F14</f>
        <v>48.25</v>
      </c>
      <c r="M14" s="1"/>
      <c r="N14" s="1"/>
      <c r="O14" s="1"/>
      <c r="P14" s="1"/>
      <c r="Q14" s="1"/>
      <c r="R14" s="1"/>
      <c r="S14" s="2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1"/>
      <c r="AG14" s="2"/>
      <c r="AH14" s="1"/>
      <c r="AI14" s="1"/>
      <c r="AJ14" s="1"/>
      <c r="AK14" s="1"/>
      <c r="AL14" s="1"/>
      <c r="AM14" s="1"/>
      <c r="AN14" s="2"/>
      <c r="AO14" s="1"/>
      <c r="AP14" s="1"/>
      <c r="AQ14" s="1"/>
      <c r="AR14" s="1"/>
      <c r="AS14" s="1"/>
      <c r="AT14" s="1"/>
      <c r="AU14" s="2"/>
      <c r="AV14" s="2"/>
      <c r="AW14" s="15"/>
    </row>
    <row r="15" spans="1:49">
      <c r="A15" s="1">
        <v>13</v>
      </c>
      <c r="B15" s="1">
        <v>4</v>
      </c>
      <c r="C15" s="12" t="s">
        <v>106</v>
      </c>
      <c r="D15" s="12" t="s">
        <v>96</v>
      </c>
      <c r="E15" s="12" t="s">
        <v>107</v>
      </c>
      <c r="F15" s="1"/>
      <c r="G15" s="1">
        <v>0</v>
      </c>
      <c r="H15" s="1">
        <v>0</v>
      </c>
      <c r="I15" s="1">
        <v>11.25</v>
      </c>
      <c r="J15" s="1">
        <v>17.5</v>
      </c>
      <c r="K15" s="1">
        <v>0</v>
      </c>
      <c r="L15" s="2">
        <f>K15+J15+I15+H15+G15+F15</f>
        <v>28.75</v>
      </c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2"/>
      <c r="AH15" s="1"/>
      <c r="AI15" s="1"/>
      <c r="AJ15" s="1"/>
      <c r="AK15" s="1"/>
      <c r="AL15" s="1"/>
      <c r="AM15" s="1"/>
      <c r="AN15" s="2"/>
      <c r="AO15" s="1"/>
      <c r="AP15" s="1"/>
      <c r="AQ15" s="1"/>
      <c r="AR15" s="1"/>
      <c r="AS15" s="1"/>
      <c r="AT15" s="1"/>
      <c r="AU15" s="2"/>
      <c r="AV15" s="2"/>
      <c r="AW15" s="14"/>
    </row>
    <row r="16" spans="1:49">
      <c r="A16" s="1">
        <v>14</v>
      </c>
      <c r="B16" s="1"/>
      <c r="C16" s="14" t="s">
        <v>95</v>
      </c>
      <c r="D16" s="12" t="s">
        <v>96</v>
      </c>
      <c r="E16" s="12" t="s">
        <v>97</v>
      </c>
      <c r="F16" s="1"/>
      <c r="G16" s="1"/>
      <c r="H16" s="1"/>
      <c r="I16" s="1"/>
      <c r="J16" s="1"/>
      <c r="K16" s="1"/>
      <c r="L16" s="2">
        <f>K16+J16+I16+H16+G16+F16</f>
        <v>0</v>
      </c>
      <c r="M16" s="1"/>
      <c r="N16" s="1"/>
      <c r="O16" s="1"/>
      <c r="P16" s="1"/>
      <c r="Q16" s="1"/>
      <c r="R16" s="1"/>
      <c r="S16" s="2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  <c r="AG16" s="2"/>
      <c r="AH16" s="1"/>
      <c r="AI16" s="1"/>
      <c r="AJ16" s="1"/>
      <c r="AK16" s="1"/>
      <c r="AL16" s="1"/>
      <c r="AM16" s="1"/>
      <c r="AN16" s="2"/>
      <c r="AO16" s="1"/>
      <c r="AP16" s="1"/>
      <c r="AQ16" s="1"/>
      <c r="AR16" s="1"/>
      <c r="AS16" s="1"/>
      <c r="AT16" s="1"/>
      <c r="AU16" s="2"/>
      <c r="AV16" s="2"/>
      <c r="AW16" s="15"/>
    </row>
    <row r="17" spans="1:49">
      <c r="A17" s="1">
        <v>15</v>
      </c>
      <c r="B17" s="1"/>
      <c r="C17" s="14"/>
      <c r="D17" s="12"/>
      <c r="E17" s="12"/>
      <c r="F17" s="5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1"/>
      <c r="S17" s="2"/>
      <c r="T17" s="1"/>
      <c r="U17" s="1"/>
      <c r="V17" s="1"/>
      <c r="W17" s="1"/>
      <c r="X17" s="1"/>
      <c r="Y17" s="1"/>
      <c r="Z17" s="2"/>
      <c r="AA17" s="1"/>
      <c r="AB17" s="1"/>
      <c r="AC17" s="1"/>
      <c r="AD17" s="1"/>
      <c r="AE17" s="1"/>
      <c r="AF17" s="1"/>
      <c r="AG17" s="2"/>
      <c r="AH17" s="1"/>
      <c r="AI17" s="1"/>
      <c r="AJ17" s="1"/>
      <c r="AK17" s="1"/>
      <c r="AL17" s="1"/>
      <c r="AM17" s="1"/>
      <c r="AN17" s="2"/>
      <c r="AO17" s="1"/>
      <c r="AP17" s="1"/>
      <c r="AQ17" s="1"/>
      <c r="AR17" s="1"/>
      <c r="AS17" s="1"/>
      <c r="AT17" s="1"/>
      <c r="AU17" s="2"/>
      <c r="AV17" s="2"/>
      <c r="AW17" s="14"/>
    </row>
    <row r="18" spans="1:49">
      <c r="A18" s="1">
        <v>16</v>
      </c>
      <c r="B18" s="1"/>
      <c r="C18" s="15"/>
      <c r="D18" s="11"/>
      <c r="E18" s="11"/>
      <c r="F18" s="5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2"/>
      <c r="AA18" s="1"/>
      <c r="AB18" s="1"/>
      <c r="AC18" s="1"/>
      <c r="AD18" s="1"/>
      <c r="AE18" s="1"/>
      <c r="AF18" s="1"/>
      <c r="AG18" s="2"/>
      <c r="AH18" s="1"/>
      <c r="AI18" s="1"/>
      <c r="AJ18" s="1"/>
      <c r="AK18" s="1"/>
      <c r="AL18" s="1"/>
      <c r="AM18" s="1"/>
      <c r="AN18" s="2"/>
      <c r="AO18" s="1"/>
      <c r="AP18" s="1"/>
      <c r="AQ18" s="1"/>
      <c r="AR18" s="1"/>
      <c r="AS18" s="1"/>
      <c r="AT18" s="1"/>
      <c r="AU18" s="2"/>
      <c r="AV18" s="2"/>
      <c r="AW18" s="14"/>
    </row>
    <row r="19" spans="1:49">
      <c r="A19" s="1">
        <v>17</v>
      </c>
      <c r="B19" s="1"/>
      <c r="C19" s="14"/>
      <c r="D19" s="12"/>
      <c r="E19" s="12"/>
      <c r="F19" s="5"/>
      <c r="G19" s="1"/>
      <c r="H19" s="1"/>
      <c r="I19" s="1"/>
      <c r="J19" s="1"/>
      <c r="K19" s="1"/>
      <c r="L19" s="2"/>
      <c r="M19" s="1"/>
      <c r="N19" s="1"/>
      <c r="O19" s="1"/>
      <c r="P19" s="1"/>
      <c r="Q19" s="1"/>
      <c r="R19" s="1"/>
      <c r="S19" s="2"/>
      <c r="T19" s="1"/>
      <c r="U19" s="1"/>
      <c r="V19" s="1"/>
      <c r="W19" s="1"/>
      <c r="X19" s="1"/>
      <c r="Y19" s="1"/>
      <c r="Z19" s="2"/>
      <c r="AA19" s="1"/>
      <c r="AB19" s="1"/>
      <c r="AC19" s="1"/>
      <c r="AD19" s="1"/>
      <c r="AE19" s="1"/>
      <c r="AF19" s="1"/>
      <c r="AG19" s="2"/>
      <c r="AH19" s="1"/>
      <c r="AI19" s="1"/>
      <c r="AJ19" s="1"/>
      <c r="AK19" s="1"/>
      <c r="AL19" s="1"/>
      <c r="AM19" s="1"/>
      <c r="AN19" s="2"/>
      <c r="AO19" s="1"/>
      <c r="AP19" s="1"/>
      <c r="AQ19" s="1"/>
      <c r="AR19" s="1"/>
      <c r="AS19" s="1"/>
      <c r="AT19" s="1"/>
      <c r="AU19" s="2"/>
      <c r="AV19" s="2"/>
      <c r="AW19" s="15"/>
    </row>
    <row r="20" spans="1:49">
      <c r="A20" s="1">
        <v>18</v>
      </c>
      <c r="B20" s="1"/>
      <c r="C20" s="15"/>
      <c r="D20" s="11"/>
      <c r="E20" s="11"/>
      <c r="F20" s="5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2"/>
      <c r="T20" s="1"/>
      <c r="U20" s="1"/>
      <c r="V20" s="1"/>
      <c r="W20" s="1"/>
      <c r="X20" s="1"/>
      <c r="Y20" s="1"/>
      <c r="Z20" s="2"/>
      <c r="AA20" s="1"/>
      <c r="AB20" s="1"/>
      <c r="AC20" s="1"/>
      <c r="AD20" s="1"/>
      <c r="AE20" s="1"/>
      <c r="AF20" s="1"/>
      <c r="AG20" s="2"/>
      <c r="AH20" s="1"/>
      <c r="AI20" s="1"/>
      <c r="AJ20" s="1"/>
      <c r="AK20" s="1"/>
      <c r="AL20" s="1"/>
      <c r="AM20" s="1"/>
      <c r="AN20" s="2"/>
      <c r="AO20" s="1"/>
      <c r="AP20" s="1"/>
      <c r="AQ20" s="1"/>
      <c r="AR20" s="1"/>
      <c r="AS20" s="1"/>
      <c r="AT20" s="1"/>
      <c r="AU20" s="2"/>
      <c r="AV20" s="2"/>
      <c r="AW20" s="15"/>
    </row>
    <row r="21" spans="1:49">
      <c r="A21" s="1">
        <v>19</v>
      </c>
      <c r="B21" s="1"/>
      <c r="C21" s="14"/>
      <c r="D21" s="12"/>
      <c r="E21" s="12"/>
      <c r="F21" s="1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2"/>
      <c r="T21" s="1"/>
      <c r="U21" s="1"/>
      <c r="V21" s="1"/>
      <c r="W21" s="1"/>
      <c r="X21" s="1"/>
      <c r="Y21" s="1"/>
      <c r="Z21" s="2"/>
      <c r="AA21" s="1"/>
      <c r="AB21" s="1"/>
      <c r="AC21" s="1"/>
      <c r="AD21" s="1"/>
      <c r="AE21" s="1"/>
      <c r="AF21" s="1"/>
      <c r="AG21" s="2"/>
      <c r="AH21" s="1"/>
      <c r="AI21" s="1"/>
      <c r="AJ21" s="1"/>
      <c r="AK21" s="1"/>
      <c r="AL21" s="1"/>
      <c r="AM21" s="1"/>
      <c r="AN21" s="2"/>
      <c r="AO21" s="1"/>
      <c r="AP21" s="1"/>
      <c r="AQ21" s="1"/>
      <c r="AR21" s="1"/>
      <c r="AS21" s="1"/>
      <c r="AT21" s="1"/>
      <c r="AU21" s="2"/>
      <c r="AV21" s="2"/>
      <c r="AW21" s="14"/>
    </row>
    <row r="22" spans="1:49">
      <c r="A22" s="1">
        <v>20</v>
      </c>
      <c r="B22" s="1"/>
      <c r="C22" s="15"/>
      <c r="D22" s="11"/>
      <c r="E22" s="11"/>
      <c r="F22" s="5"/>
      <c r="G22" s="1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2"/>
      <c r="T22" s="1"/>
      <c r="U22" s="1"/>
      <c r="V22" s="1"/>
      <c r="W22" s="1"/>
      <c r="X22" s="1"/>
      <c r="Y22" s="1"/>
      <c r="Z22" s="2"/>
      <c r="AA22" s="1"/>
      <c r="AB22" s="1"/>
      <c r="AC22" s="1"/>
      <c r="AD22" s="1"/>
      <c r="AE22" s="1"/>
      <c r="AF22" s="1"/>
      <c r="AG22" s="2"/>
      <c r="AH22" s="1"/>
      <c r="AI22" s="1"/>
      <c r="AJ22" s="1"/>
      <c r="AK22" s="1"/>
      <c r="AL22" s="1"/>
      <c r="AM22" s="1"/>
      <c r="AN22" s="2"/>
      <c r="AO22" s="1"/>
      <c r="AP22" s="1"/>
      <c r="AQ22" s="1"/>
      <c r="AR22" s="1"/>
      <c r="AS22" s="1"/>
      <c r="AT22" s="1"/>
      <c r="AU22" s="2"/>
      <c r="AV22" s="2"/>
      <c r="AW22" s="14"/>
    </row>
    <row r="23" spans="1:49">
      <c r="A23" s="1">
        <v>21</v>
      </c>
      <c r="C23" s="12"/>
      <c r="D23" s="12"/>
      <c r="E23" s="12"/>
      <c r="F23" s="1"/>
      <c r="G23" s="1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2"/>
      <c r="T23" s="1"/>
      <c r="U23" s="1"/>
      <c r="V23" s="1"/>
      <c r="W23" s="1"/>
      <c r="X23" s="1"/>
      <c r="Y23" s="1"/>
      <c r="Z23" s="2"/>
      <c r="AA23" s="1"/>
      <c r="AB23" s="1"/>
      <c r="AC23" s="1"/>
      <c r="AD23" s="1"/>
      <c r="AE23" s="1"/>
      <c r="AF23" s="1"/>
      <c r="AG23" s="2"/>
      <c r="AH23" s="1"/>
      <c r="AI23" s="1"/>
      <c r="AJ23" s="1"/>
      <c r="AK23" s="1"/>
      <c r="AL23" s="1"/>
      <c r="AM23" s="1"/>
      <c r="AN23" s="2"/>
      <c r="AO23" s="1"/>
      <c r="AP23" s="1"/>
      <c r="AQ23" s="1"/>
      <c r="AR23" s="1"/>
      <c r="AS23" s="1"/>
      <c r="AT23" s="1"/>
      <c r="AU23" s="2"/>
      <c r="AV23" s="2"/>
      <c r="AW23" s="14"/>
    </row>
    <row r="24" spans="1:49">
      <c r="A24" s="1">
        <v>22</v>
      </c>
      <c r="B24" s="1"/>
      <c r="C24" s="14"/>
      <c r="D24" s="12"/>
      <c r="E24" s="12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2"/>
      <c r="T24" s="1"/>
      <c r="U24" s="1"/>
      <c r="V24" s="1"/>
      <c r="W24" s="1"/>
      <c r="X24" s="1"/>
      <c r="Y24" s="1"/>
      <c r="Z24" s="2"/>
      <c r="AA24" s="1"/>
      <c r="AB24" s="1"/>
      <c r="AC24" s="1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2"/>
      <c r="AO24" s="1"/>
      <c r="AP24" s="1"/>
      <c r="AQ24" s="1"/>
      <c r="AR24" s="1"/>
      <c r="AS24" s="1"/>
      <c r="AT24" s="1"/>
      <c r="AU24" s="2"/>
      <c r="AV24" s="2"/>
      <c r="AW24" s="15"/>
    </row>
    <row r="25" spans="1:49">
      <c r="A25" s="1">
        <v>23</v>
      </c>
      <c r="B25" s="1"/>
      <c r="C25" s="15"/>
      <c r="D25" s="11"/>
      <c r="E25" s="11"/>
      <c r="F25" s="5"/>
      <c r="G25" s="1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2"/>
      <c r="AA25" s="1"/>
      <c r="AB25" s="1"/>
      <c r="AC25" s="1"/>
      <c r="AD25" s="1"/>
      <c r="AE25" s="1"/>
      <c r="AF25" s="1"/>
      <c r="AG25" s="2"/>
      <c r="AH25" s="1"/>
      <c r="AI25" s="1"/>
      <c r="AJ25" s="1"/>
      <c r="AK25" s="1"/>
      <c r="AL25" s="1"/>
      <c r="AM25" s="1"/>
      <c r="AN25" s="2"/>
      <c r="AO25" s="1"/>
      <c r="AP25" s="1"/>
      <c r="AQ25" s="1"/>
      <c r="AR25" s="1"/>
      <c r="AS25" s="1"/>
      <c r="AT25" s="1"/>
      <c r="AU25" s="2"/>
      <c r="AV25" s="2"/>
      <c r="AW25" s="14"/>
    </row>
    <row r="26" spans="1:49">
      <c r="A26" s="1">
        <v>24</v>
      </c>
      <c r="B26" s="1"/>
      <c r="C26" s="11"/>
      <c r="D26" s="11"/>
      <c r="E26" s="11"/>
      <c r="F26" s="5"/>
      <c r="G26" s="1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2"/>
      <c r="T26" s="1"/>
      <c r="U26" s="1"/>
      <c r="V26" s="1"/>
      <c r="W26" s="1"/>
      <c r="X26" s="1"/>
      <c r="Y26" s="1"/>
      <c r="Z26" s="2"/>
      <c r="AA26" s="1"/>
      <c r="AB26" s="1"/>
      <c r="AC26" s="1"/>
      <c r="AD26" s="1"/>
      <c r="AE26" s="1"/>
      <c r="AF26" s="1"/>
      <c r="AG26" s="2"/>
      <c r="AH26" s="1"/>
      <c r="AI26" s="1"/>
      <c r="AJ26" s="1"/>
      <c r="AK26" s="1"/>
      <c r="AL26" s="1"/>
      <c r="AM26" s="1"/>
      <c r="AN26" s="2"/>
      <c r="AO26" s="1"/>
      <c r="AP26" s="1"/>
      <c r="AQ26" s="1"/>
      <c r="AR26" s="1"/>
      <c r="AS26" s="1"/>
      <c r="AT26" s="1"/>
      <c r="AU26" s="2"/>
      <c r="AV26" s="2"/>
      <c r="AW26" s="14"/>
    </row>
    <row r="27" spans="1:49">
      <c r="A27" s="1">
        <v>25</v>
      </c>
      <c r="B27" s="1"/>
      <c r="C27" s="15"/>
      <c r="D27" s="12"/>
      <c r="E27" s="12"/>
      <c r="F27" s="1"/>
      <c r="G27" s="1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2"/>
      <c r="T27" s="1"/>
      <c r="U27" s="1"/>
      <c r="V27" s="1"/>
      <c r="W27" s="1"/>
      <c r="X27" s="1"/>
      <c r="Y27" s="1"/>
      <c r="Z27" s="2"/>
      <c r="AA27" s="1"/>
      <c r="AB27" s="1"/>
      <c r="AC27" s="1"/>
      <c r="AD27" s="1"/>
      <c r="AE27" s="1"/>
      <c r="AF27" s="1"/>
      <c r="AG27" s="2"/>
      <c r="AH27" s="1"/>
      <c r="AI27" s="1"/>
      <c r="AJ27" s="1"/>
      <c r="AK27" s="1"/>
      <c r="AL27" s="1"/>
      <c r="AM27" s="1"/>
      <c r="AN27" s="2"/>
      <c r="AO27" s="1"/>
      <c r="AP27" s="1"/>
      <c r="AQ27" s="1"/>
      <c r="AR27" s="1"/>
      <c r="AS27" s="1"/>
      <c r="AT27" s="1"/>
      <c r="AU27" s="2"/>
      <c r="AV27" s="2"/>
      <c r="AW27" s="14"/>
    </row>
    <row r="28" spans="1:49">
      <c r="A28" s="1">
        <v>26</v>
      </c>
      <c r="B28" s="5"/>
      <c r="C28" s="11"/>
      <c r="D28" s="12"/>
      <c r="E28" s="12"/>
      <c r="F28" s="1"/>
      <c r="G28" s="1"/>
      <c r="H28" s="1"/>
      <c r="I28" s="1"/>
      <c r="J28" s="1"/>
      <c r="K28" s="1"/>
      <c r="L28" s="2"/>
      <c r="M28" s="1"/>
      <c r="N28" s="1"/>
      <c r="O28" s="1"/>
      <c r="P28" s="1"/>
      <c r="Q28" s="1"/>
      <c r="R28" s="1"/>
      <c r="S28" s="2"/>
      <c r="T28" s="1"/>
      <c r="U28" s="1"/>
      <c r="V28" s="1"/>
      <c r="W28" s="1"/>
      <c r="X28" s="1"/>
      <c r="Y28" s="1"/>
      <c r="Z28" s="2"/>
      <c r="AA28" s="1"/>
      <c r="AB28" s="1"/>
      <c r="AC28" s="1"/>
      <c r="AD28" s="1"/>
      <c r="AE28" s="1"/>
      <c r="AF28" s="1"/>
      <c r="AG28" s="2"/>
      <c r="AH28" s="1"/>
      <c r="AI28" s="1"/>
      <c r="AJ28" s="1"/>
      <c r="AK28" s="1"/>
      <c r="AL28" s="1"/>
      <c r="AM28" s="1"/>
      <c r="AN28" s="2"/>
      <c r="AO28" s="1"/>
      <c r="AP28" s="1"/>
      <c r="AQ28" s="1"/>
      <c r="AR28" s="1"/>
      <c r="AS28" s="1"/>
      <c r="AT28" s="1"/>
      <c r="AU28" s="2"/>
      <c r="AV28" s="2"/>
      <c r="AW28" s="14"/>
    </row>
    <row r="29" spans="1:49">
      <c r="A29" s="1">
        <v>27</v>
      </c>
      <c r="B29" s="5"/>
      <c r="C29" s="15"/>
      <c r="D29" s="12"/>
      <c r="E29" s="12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2"/>
      <c r="AA29" s="1"/>
      <c r="AB29" s="1"/>
      <c r="AC29" s="1"/>
      <c r="AD29" s="1"/>
      <c r="AE29" s="1"/>
      <c r="AF29" s="1"/>
      <c r="AG29" s="2"/>
      <c r="AH29" s="1"/>
      <c r="AI29" s="1"/>
      <c r="AJ29" s="1"/>
      <c r="AK29" s="1"/>
      <c r="AL29" s="1"/>
      <c r="AM29" s="1"/>
      <c r="AN29" s="2"/>
      <c r="AO29" s="1"/>
      <c r="AP29" s="1"/>
      <c r="AQ29" s="1"/>
      <c r="AR29" s="1"/>
      <c r="AS29" s="1"/>
      <c r="AT29" s="1"/>
      <c r="AU29" s="2"/>
      <c r="AV29" s="2"/>
      <c r="AW29" s="14"/>
    </row>
    <row r="30" spans="1:49">
      <c r="A30" s="1">
        <v>28</v>
      </c>
      <c r="B30" s="1"/>
      <c r="C30" s="15"/>
      <c r="D30" s="12"/>
      <c r="E30" s="12"/>
      <c r="F30" s="1"/>
      <c r="G30" s="1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"/>
      <c r="Y30" s="1"/>
      <c r="Z30" s="2"/>
      <c r="AA30" s="1"/>
      <c r="AB30" s="1"/>
      <c r="AC30" s="1"/>
      <c r="AD30" s="1"/>
      <c r="AE30" s="1"/>
      <c r="AF30" s="1"/>
      <c r="AG30" s="2"/>
      <c r="AH30" s="1"/>
      <c r="AI30" s="1"/>
      <c r="AJ30" s="1"/>
      <c r="AK30" s="1"/>
      <c r="AL30" s="1"/>
      <c r="AM30" s="1"/>
      <c r="AN30" s="2"/>
      <c r="AO30" s="1"/>
      <c r="AP30" s="1"/>
      <c r="AQ30" s="1"/>
      <c r="AR30" s="1"/>
      <c r="AS30" s="1"/>
      <c r="AT30" s="1"/>
      <c r="AU30" s="2"/>
      <c r="AV30" s="2"/>
      <c r="AW30" s="14"/>
    </row>
    <row r="31" spans="1:49">
      <c r="A31" s="1">
        <v>29</v>
      </c>
      <c r="B31" s="1"/>
      <c r="C31" s="11"/>
      <c r="D31" s="12"/>
      <c r="E31" s="12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"/>
      <c r="Y31" s="1"/>
      <c r="Z31" s="2"/>
      <c r="AA31" s="1"/>
      <c r="AB31" s="1"/>
      <c r="AC31" s="1"/>
      <c r="AD31" s="1"/>
      <c r="AE31" s="1"/>
      <c r="AF31" s="1"/>
      <c r="AG31" s="2"/>
      <c r="AH31" s="1"/>
      <c r="AI31" s="1"/>
      <c r="AJ31" s="1"/>
      <c r="AK31" s="1"/>
      <c r="AL31" s="1"/>
      <c r="AM31" s="1"/>
      <c r="AN31" s="2"/>
      <c r="AO31" s="1"/>
      <c r="AP31" s="1"/>
      <c r="AQ31" s="1"/>
      <c r="AR31" s="1"/>
      <c r="AS31" s="1"/>
      <c r="AT31" s="1"/>
      <c r="AU31" s="2"/>
      <c r="AV31" s="2"/>
      <c r="AW31" s="14"/>
    </row>
    <row r="32" spans="1:49">
      <c r="A32" s="1">
        <v>30</v>
      </c>
      <c r="B32" s="5"/>
      <c r="C32" s="15"/>
      <c r="D32" s="12"/>
      <c r="E32" s="12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2"/>
      <c r="AA32" s="1"/>
      <c r="AB32" s="1"/>
      <c r="AC32" s="1"/>
      <c r="AD32" s="1"/>
      <c r="AE32" s="1"/>
      <c r="AF32" s="1"/>
      <c r="AG32" s="2"/>
      <c r="AH32" s="1"/>
      <c r="AI32" s="1"/>
      <c r="AJ32" s="1"/>
      <c r="AK32" s="1"/>
      <c r="AL32" s="1"/>
      <c r="AM32" s="1"/>
      <c r="AN32" s="2"/>
      <c r="AO32" s="1"/>
      <c r="AP32" s="1"/>
      <c r="AQ32" s="1"/>
      <c r="AR32" s="1"/>
      <c r="AS32" s="1"/>
      <c r="AT32" s="1"/>
      <c r="AU32" s="2"/>
      <c r="AV32" s="2"/>
      <c r="AW32" s="14"/>
    </row>
    <row r="33" spans="1:49">
      <c r="A33" s="1">
        <v>31</v>
      </c>
      <c r="B33" s="1"/>
      <c r="C33" s="14"/>
      <c r="D33" s="12"/>
      <c r="E33" s="12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"/>
      <c r="Y33" s="1"/>
      <c r="Z33" s="2"/>
      <c r="AA33" s="1"/>
      <c r="AB33" s="1"/>
      <c r="AC33" s="1"/>
      <c r="AD33" s="1"/>
      <c r="AE33" s="1"/>
      <c r="AF33" s="1"/>
      <c r="AG33" s="2"/>
      <c r="AH33" s="1"/>
      <c r="AI33" s="1"/>
      <c r="AJ33" s="1"/>
      <c r="AK33" s="1"/>
      <c r="AL33" s="1"/>
      <c r="AM33" s="1"/>
      <c r="AN33" s="2"/>
      <c r="AO33" s="1"/>
      <c r="AP33" s="1"/>
      <c r="AQ33" s="1"/>
      <c r="AR33" s="1"/>
      <c r="AS33" s="1"/>
      <c r="AT33" s="1"/>
      <c r="AU33" s="2"/>
      <c r="AV33" s="2"/>
      <c r="AW33" s="14"/>
    </row>
    <row r="34" spans="1:49">
      <c r="A34" s="1">
        <v>32</v>
      </c>
      <c r="B34" s="1"/>
      <c r="C34" s="14"/>
      <c r="D34" s="12"/>
      <c r="E34" s="12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2"/>
      <c r="AA34" s="1"/>
      <c r="AB34" s="1"/>
      <c r="AC34" s="1"/>
      <c r="AD34" s="1"/>
      <c r="AE34" s="1"/>
      <c r="AF34" s="1"/>
      <c r="AG34" s="2"/>
      <c r="AH34" s="1"/>
      <c r="AI34" s="1"/>
      <c r="AJ34" s="1"/>
      <c r="AK34" s="1"/>
      <c r="AL34" s="1"/>
      <c r="AM34" s="1"/>
      <c r="AN34" s="2"/>
      <c r="AO34" s="1"/>
      <c r="AP34" s="1"/>
      <c r="AQ34" s="1"/>
      <c r="AR34" s="1"/>
      <c r="AS34" s="1"/>
      <c r="AT34" s="1"/>
      <c r="AU34" s="2"/>
      <c r="AV34" s="2"/>
      <c r="AW34" s="14"/>
    </row>
    <row r="35" spans="1:49">
      <c r="A35" s="1">
        <v>33</v>
      </c>
      <c r="B35" s="1"/>
      <c r="C35" s="15"/>
      <c r="D35" s="11"/>
      <c r="E35" s="11"/>
      <c r="F35" s="5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2"/>
      <c r="T35" s="1"/>
      <c r="U35" s="1"/>
      <c r="V35" s="1"/>
      <c r="W35" s="1"/>
      <c r="X35" s="1"/>
      <c r="Y35" s="1"/>
      <c r="Z35" s="2"/>
      <c r="AA35" s="1"/>
      <c r="AB35" s="1"/>
      <c r="AC35" s="1"/>
      <c r="AD35" s="1"/>
      <c r="AE35" s="1"/>
      <c r="AF35" s="1"/>
      <c r="AG35" s="2"/>
      <c r="AH35" s="1"/>
      <c r="AI35" s="1"/>
      <c r="AJ35" s="1"/>
      <c r="AK35" s="1"/>
      <c r="AL35" s="1"/>
      <c r="AM35" s="1"/>
      <c r="AN35" s="2"/>
      <c r="AO35" s="1"/>
      <c r="AP35" s="1"/>
      <c r="AQ35" s="1"/>
      <c r="AR35" s="1"/>
      <c r="AS35" s="1"/>
      <c r="AT35" s="1"/>
      <c r="AU35" s="2"/>
      <c r="AV35" s="2"/>
      <c r="AW35" s="14"/>
    </row>
    <row r="36" spans="1:49">
      <c r="A36" s="1">
        <v>34</v>
      </c>
      <c r="B36" s="1"/>
      <c r="C36" s="14"/>
      <c r="D36" s="12"/>
      <c r="E36" s="12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2"/>
      <c r="T36" s="1"/>
      <c r="U36" s="1"/>
      <c r="V36" s="1"/>
      <c r="W36" s="1"/>
      <c r="X36" s="1"/>
      <c r="Y36" s="1"/>
      <c r="Z36" s="2"/>
      <c r="AA36" s="1"/>
      <c r="AB36" s="1"/>
      <c r="AC36" s="1"/>
      <c r="AD36" s="1"/>
      <c r="AE36" s="1"/>
      <c r="AF36" s="1"/>
      <c r="AG36" s="2"/>
      <c r="AH36" s="1"/>
      <c r="AI36" s="1"/>
      <c r="AJ36" s="1"/>
      <c r="AK36" s="1"/>
      <c r="AL36" s="1"/>
      <c r="AM36" s="1"/>
      <c r="AN36" s="2"/>
      <c r="AO36" s="1"/>
      <c r="AP36" s="1"/>
      <c r="AQ36" s="1"/>
      <c r="AR36" s="1"/>
      <c r="AS36" s="1"/>
      <c r="AT36" s="1"/>
      <c r="AU36" s="2"/>
      <c r="AV36" s="2"/>
      <c r="AW36" s="14"/>
    </row>
    <row r="37" spans="1:49">
      <c r="A37" s="1">
        <v>35</v>
      </c>
      <c r="B37" s="1"/>
      <c r="C37" s="14"/>
      <c r="D37" s="12"/>
      <c r="E37" s="12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2"/>
      <c r="T37" s="1"/>
      <c r="U37" s="1"/>
      <c r="V37" s="1"/>
      <c r="W37" s="1"/>
      <c r="X37" s="1"/>
      <c r="Y37" s="1"/>
      <c r="Z37" s="2"/>
      <c r="AA37" s="1"/>
      <c r="AB37" s="1"/>
      <c r="AC37" s="1"/>
      <c r="AD37" s="1"/>
      <c r="AE37" s="1"/>
      <c r="AF37" s="1"/>
      <c r="AG37" s="2"/>
      <c r="AH37" s="1"/>
      <c r="AI37" s="1"/>
      <c r="AJ37" s="1"/>
      <c r="AK37" s="1"/>
      <c r="AL37" s="1"/>
      <c r="AM37" s="1"/>
      <c r="AN37" s="2"/>
      <c r="AO37" s="1"/>
      <c r="AP37" s="1"/>
      <c r="AQ37" s="1"/>
      <c r="AR37" s="1"/>
      <c r="AS37" s="1"/>
      <c r="AT37" s="1"/>
      <c r="AU37" s="2"/>
      <c r="AV37" s="2"/>
      <c r="AW37" s="14"/>
    </row>
    <row r="38" spans="1:49">
      <c r="A38" s="1">
        <v>36</v>
      </c>
      <c r="B38" s="1"/>
      <c r="C38" s="14"/>
      <c r="D38" s="12"/>
      <c r="E38" s="12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2"/>
      <c r="T38" s="1"/>
      <c r="U38" s="1"/>
      <c r="V38" s="1"/>
      <c r="W38" s="1"/>
      <c r="X38" s="1"/>
      <c r="Y38" s="1"/>
      <c r="Z38" s="2"/>
      <c r="AA38" s="1"/>
      <c r="AB38" s="1"/>
      <c r="AC38" s="1"/>
      <c r="AD38" s="1"/>
      <c r="AE38" s="1"/>
      <c r="AF38" s="1"/>
      <c r="AG38" s="2"/>
      <c r="AH38" s="1"/>
      <c r="AI38" s="1"/>
      <c r="AJ38" s="1"/>
      <c r="AK38" s="1"/>
      <c r="AL38" s="1"/>
      <c r="AM38" s="1"/>
      <c r="AN38" s="2"/>
      <c r="AO38" s="1"/>
      <c r="AP38" s="1"/>
      <c r="AQ38" s="1"/>
      <c r="AR38" s="1"/>
      <c r="AS38" s="1"/>
      <c r="AT38" s="1"/>
      <c r="AU38" s="2"/>
      <c r="AV38" s="2"/>
      <c r="AW38" s="15"/>
    </row>
    <row r="39" spans="1:49">
      <c r="A39" s="1">
        <v>37</v>
      </c>
      <c r="B39" s="1"/>
      <c r="C39" s="14"/>
      <c r="D39" s="12"/>
      <c r="E39" s="12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2"/>
      <c r="T39" s="1"/>
      <c r="U39" s="1"/>
      <c r="V39" s="1"/>
      <c r="W39" s="1"/>
      <c r="X39" s="1"/>
      <c r="Y39" s="1"/>
      <c r="Z39" s="2"/>
      <c r="AA39" s="1"/>
      <c r="AB39" s="1"/>
      <c r="AC39" s="1"/>
      <c r="AD39" s="1"/>
      <c r="AE39" s="1"/>
      <c r="AF39" s="1"/>
      <c r="AG39" s="2"/>
      <c r="AH39" s="1"/>
      <c r="AI39" s="1"/>
      <c r="AJ39" s="1"/>
      <c r="AK39" s="1"/>
      <c r="AL39" s="1"/>
      <c r="AM39" s="1"/>
      <c r="AN39" s="2"/>
      <c r="AO39" s="1"/>
      <c r="AP39" s="1"/>
      <c r="AQ39" s="1"/>
      <c r="AR39" s="1"/>
      <c r="AS39" s="1"/>
      <c r="AT39" s="1"/>
      <c r="AU39" s="2"/>
      <c r="AV39" s="2"/>
      <c r="AW39" s="14"/>
    </row>
    <row r="40" spans="1:49">
      <c r="A40" s="1">
        <v>38</v>
      </c>
      <c r="B40" s="1"/>
      <c r="C40" s="14"/>
      <c r="D40" s="12"/>
      <c r="E40" s="12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2"/>
      <c r="T40" s="1"/>
      <c r="U40" s="1"/>
      <c r="V40" s="1"/>
      <c r="W40" s="1"/>
      <c r="X40" s="1"/>
      <c r="Y40" s="1"/>
      <c r="Z40" s="2"/>
      <c r="AA40" s="1"/>
      <c r="AB40" s="1"/>
      <c r="AC40" s="1"/>
      <c r="AD40" s="1"/>
      <c r="AE40" s="1"/>
      <c r="AF40" s="1"/>
      <c r="AG40" s="2"/>
      <c r="AH40" s="1"/>
      <c r="AI40" s="1"/>
      <c r="AJ40" s="1"/>
      <c r="AK40" s="1"/>
      <c r="AL40" s="1"/>
      <c r="AM40" s="1"/>
      <c r="AN40" s="2"/>
      <c r="AO40" s="1"/>
      <c r="AP40" s="1"/>
      <c r="AQ40" s="1"/>
      <c r="AR40" s="1"/>
      <c r="AS40" s="1"/>
      <c r="AT40" s="1"/>
      <c r="AU40" s="2"/>
      <c r="AV40" s="2"/>
      <c r="AW40" s="14"/>
    </row>
    <row r="41" spans="1:49">
      <c r="A41" s="1">
        <v>39</v>
      </c>
      <c r="B41" s="1"/>
      <c r="C41" s="14"/>
      <c r="D41" s="12"/>
      <c r="E41" s="12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2"/>
      <c r="T41" s="1"/>
      <c r="U41" s="1"/>
      <c r="V41" s="1"/>
      <c r="W41" s="1"/>
      <c r="X41" s="1"/>
      <c r="Y41" s="1"/>
      <c r="Z41" s="2"/>
      <c r="AA41" s="1"/>
      <c r="AB41" s="1"/>
      <c r="AC41" s="1"/>
      <c r="AD41" s="1"/>
      <c r="AE41" s="1"/>
      <c r="AF41" s="1"/>
      <c r="AG41" s="2"/>
      <c r="AH41" s="1"/>
      <c r="AI41" s="1"/>
      <c r="AJ41" s="1"/>
      <c r="AK41" s="1"/>
      <c r="AL41" s="1"/>
      <c r="AM41" s="1"/>
      <c r="AN41" s="2"/>
      <c r="AO41" s="1"/>
      <c r="AP41" s="1"/>
      <c r="AQ41" s="1"/>
      <c r="AR41" s="1"/>
      <c r="AS41" s="1"/>
      <c r="AT41" s="1"/>
      <c r="AU41" s="2"/>
      <c r="AV41" s="2"/>
      <c r="AW41" s="14"/>
    </row>
    <row r="42" spans="1:49">
      <c r="A42" s="1">
        <v>40</v>
      </c>
      <c r="B42" s="1"/>
      <c r="C42" s="14"/>
      <c r="D42" s="12"/>
      <c r="E42" s="12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2"/>
      <c r="T42" s="1"/>
      <c r="U42" s="1"/>
      <c r="V42" s="1"/>
      <c r="W42" s="1"/>
      <c r="X42" s="1"/>
      <c r="Y42" s="1"/>
      <c r="Z42" s="2"/>
      <c r="AA42" s="1"/>
      <c r="AB42" s="1"/>
      <c r="AC42" s="1"/>
      <c r="AD42" s="1"/>
      <c r="AE42" s="1"/>
      <c r="AF42" s="1"/>
      <c r="AG42" s="2"/>
      <c r="AH42" s="1"/>
      <c r="AI42" s="1"/>
      <c r="AJ42" s="1"/>
      <c r="AK42" s="1"/>
      <c r="AL42" s="1"/>
      <c r="AM42" s="1"/>
      <c r="AN42" s="2"/>
      <c r="AO42" s="1"/>
      <c r="AP42" s="1"/>
      <c r="AQ42" s="1"/>
      <c r="AR42" s="1"/>
      <c r="AS42" s="1"/>
      <c r="AT42" s="1"/>
      <c r="AU42" s="2"/>
      <c r="AV42" s="2"/>
      <c r="AW42" s="14"/>
    </row>
    <row r="43" spans="1:49">
      <c r="A43" s="1">
        <v>41</v>
      </c>
      <c r="B43" s="1"/>
      <c r="C43" s="14"/>
      <c r="D43" s="12"/>
      <c r="E43" s="12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2"/>
      <c r="T43" s="1"/>
      <c r="U43" s="1"/>
      <c r="V43" s="1"/>
      <c r="W43" s="1"/>
      <c r="X43" s="1"/>
      <c r="Y43" s="1"/>
      <c r="Z43" s="2"/>
      <c r="AA43" s="1"/>
      <c r="AB43" s="1"/>
      <c r="AC43" s="1"/>
      <c r="AD43" s="1"/>
      <c r="AE43" s="1"/>
      <c r="AF43" s="1"/>
      <c r="AG43" s="2"/>
      <c r="AH43" s="1"/>
      <c r="AI43" s="1"/>
      <c r="AJ43" s="1"/>
      <c r="AK43" s="1"/>
      <c r="AL43" s="1"/>
      <c r="AM43" s="1"/>
      <c r="AN43" s="2"/>
      <c r="AO43" s="1"/>
      <c r="AP43" s="1"/>
      <c r="AQ43" s="1"/>
      <c r="AR43" s="1"/>
      <c r="AS43" s="1"/>
      <c r="AT43" s="1"/>
      <c r="AU43" s="2"/>
      <c r="AV43" s="2"/>
      <c r="AW43" s="14"/>
    </row>
    <row r="44" spans="1:49">
      <c r="A44" s="1">
        <v>42</v>
      </c>
      <c r="B44" s="1"/>
      <c r="C44" s="15"/>
      <c r="D44" s="11"/>
      <c r="E44" s="11"/>
      <c r="F44" s="5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  <c r="Z44" s="2"/>
      <c r="AA44" s="1"/>
      <c r="AB44" s="1"/>
      <c r="AC44" s="1"/>
      <c r="AD44" s="1"/>
      <c r="AE44" s="1"/>
      <c r="AF44" s="1"/>
      <c r="AG44" s="2"/>
      <c r="AH44" s="1"/>
      <c r="AI44" s="1"/>
      <c r="AJ44" s="1"/>
      <c r="AK44" s="1"/>
      <c r="AL44" s="1"/>
      <c r="AM44" s="1"/>
      <c r="AN44" s="2"/>
      <c r="AO44" s="1"/>
      <c r="AP44" s="1"/>
      <c r="AQ44" s="1"/>
      <c r="AR44" s="1"/>
      <c r="AS44" s="1"/>
      <c r="AT44" s="1"/>
      <c r="AU44" s="2"/>
      <c r="AV44" s="2"/>
      <c r="AW44" s="14"/>
    </row>
    <row r="45" spans="1:49">
      <c r="A45" s="1">
        <v>43</v>
      </c>
      <c r="B45" s="1"/>
      <c r="C45" s="15"/>
      <c r="D45" s="11"/>
      <c r="E45" s="11"/>
      <c r="F45" s="5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2"/>
      <c r="T45" s="1"/>
      <c r="U45" s="1"/>
      <c r="V45" s="1"/>
      <c r="W45" s="1"/>
      <c r="X45" s="1"/>
      <c r="Y45" s="1"/>
      <c r="Z45" s="2"/>
      <c r="AA45" s="1"/>
      <c r="AB45" s="1"/>
      <c r="AC45" s="1"/>
      <c r="AD45" s="1"/>
      <c r="AE45" s="1"/>
      <c r="AF45" s="1"/>
      <c r="AG45" s="2"/>
      <c r="AH45" s="1"/>
      <c r="AI45" s="1"/>
      <c r="AJ45" s="1"/>
      <c r="AK45" s="1"/>
      <c r="AL45" s="1"/>
      <c r="AM45" s="1"/>
      <c r="AN45" s="2"/>
      <c r="AO45" s="1"/>
      <c r="AP45" s="1"/>
      <c r="AQ45" s="1"/>
      <c r="AR45" s="1"/>
      <c r="AS45" s="1"/>
      <c r="AT45" s="1"/>
      <c r="AU45" s="2"/>
      <c r="AV45" s="2"/>
      <c r="AW45" s="15"/>
    </row>
    <row r="46" spans="1:49">
      <c r="A46" s="1">
        <v>44</v>
      </c>
      <c r="B46" s="1"/>
      <c r="C46" s="14"/>
      <c r="D46" s="12"/>
      <c r="E46" s="12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2"/>
      <c r="AA46" s="1"/>
      <c r="AB46" s="1"/>
      <c r="AC46" s="1"/>
      <c r="AD46" s="1"/>
      <c r="AE46" s="1"/>
      <c r="AF46" s="1"/>
      <c r="AG46" s="2"/>
      <c r="AH46" s="1"/>
      <c r="AI46" s="1"/>
      <c r="AJ46" s="1"/>
      <c r="AK46" s="1"/>
      <c r="AL46" s="1"/>
      <c r="AM46" s="1"/>
      <c r="AN46" s="2"/>
      <c r="AO46" s="1"/>
      <c r="AP46" s="1"/>
      <c r="AQ46" s="1"/>
      <c r="AR46" s="1"/>
      <c r="AS46" s="1"/>
      <c r="AT46" s="1"/>
      <c r="AU46" s="2"/>
      <c r="AV46" s="2"/>
      <c r="AW46" s="14"/>
    </row>
    <row r="47" spans="1:49">
      <c r="A47" s="1">
        <v>45</v>
      </c>
      <c r="B47" s="1"/>
      <c r="C47" s="14"/>
      <c r="D47" s="12"/>
      <c r="E47" s="12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2"/>
      <c r="T47" s="1"/>
      <c r="U47" s="1"/>
      <c r="V47" s="1"/>
      <c r="W47" s="1"/>
      <c r="X47" s="1"/>
      <c r="Y47" s="1"/>
      <c r="Z47" s="2"/>
      <c r="AA47" s="1"/>
      <c r="AB47" s="1"/>
      <c r="AC47" s="1"/>
      <c r="AD47" s="1"/>
      <c r="AE47" s="1"/>
      <c r="AF47" s="1"/>
      <c r="AG47" s="2"/>
      <c r="AH47" s="1"/>
      <c r="AI47" s="1"/>
      <c r="AJ47" s="1"/>
      <c r="AK47" s="1"/>
      <c r="AL47" s="1"/>
      <c r="AM47" s="1"/>
      <c r="AN47" s="2"/>
      <c r="AO47" s="1"/>
      <c r="AP47" s="1"/>
      <c r="AQ47" s="1"/>
      <c r="AR47" s="1"/>
      <c r="AS47" s="1"/>
      <c r="AT47" s="1"/>
      <c r="AU47" s="2"/>
      <c r="AV47" s="2"/>
      <c r="AW47" s="14"/>
    </row>
    <row r="48" spans="1:49">
      <c r="A48" s="1">
        <v>46</v>
      </c>
      <c r="B48" s="1"/>
      <c r="C48" s="14"/>
      <c r="D48" s="12"/>
      <c r="E48" s="12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2"/>
      <c r="T48" s="1"/>
      <c r="U48" s="1"/>
      <c r="V48" s="1"/>
      <c r="W48" s="1"/>
      <c r="X48" s="1"/>
      <c r="Y48" s="1"/>
      <c r="Z48" s="2"/>
      <c r="AA48" s="1"/>
      <c r="AB48" s="1"/>
      <c r="AC48" s="1"/>
      <c r="AD48" s="1"/>
      <c r="AE48" s="1"/>
      <c r="AF48" s="1"/>
      <c r="AG48" s="2"/>
      <c r="AH48" s="1"/>
      <c r="AI48" s="1"/>
      <c r="AJ48" s="1"/>
      <c r="AK48" s="1"/>
      <c r="AL48" s="1"/>
      <c r="AM48" s="1"/>
      <c r="AN48" s="2"/>
      <c r="AO48" s="1"/>
      <c r="AP48" s="1"/>
      <c r="AQ48" s="1"/>
      <c r="AR48" s="1"/>
      <c r="AS48" s="1"/>
      <c r="AT48" s="1"/>
      <c r="AU48" s="2"/>
      <c r="AV48" s="2"/>
      <c r="AW48" s="15"/>
    </row>
    <row r="49" spans="1:42">
      <c r="A49"/>
      <c r="B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>
      <c r="A50"/>
      <c r="B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>
      <c r="A51"/>
      <c r="B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>
      <c r="A52"/>
      <c r="B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>
      <c r="A53"/>
      <c r="B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>
      <c r="A54"/>
      <c r="B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>
      <c r="A55"/>
      <c r="B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>
      <c r="A56"/>
      <c r="B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>
      <c r="A57"/>
      <c r="B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>
      <c r="A58"/>
      <c r="B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>
      <c r="A59"/>
      <c r="B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>
      <c r="A60"/>
      <c r="B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>
      <c r="A61"/>
      <c r="B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>
      <c r="A62"/>
      <c r="B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>
      <c r="A63"/>
      <c r="B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>
      <c r="A64"/>
      <c r="B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>
      <c r="A65"/>
      <c r="B65"/>
      <c r="C65" s="71"/>
      <c r="D65" s="71"/>
      <c r="E65" s="7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>
      <c r="A66"/>
      <c r="B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>
      <c r="A67"/>
      <c r="B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>
      <c r="A68"/>
      <c r="B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>
      <c r="A69"/>
      <c r="B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>
      <c r="A70"/>
      <c r="B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>
      <c r="A71"/>
      <c r="B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>
      <c r="A72"/>
      <c r="B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>
      <c r="A73"/>
      <c r="B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>
      <c r="A74"/>
      <c r="B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>
      <c r="A75"/>
      <c r="B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>
      <c r="A76"/>
      <c r="B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>
      <c r="A77"/>
      <c r="B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>
      <c r="A78"/>
      <c r="B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>
      <c r="A79"/>
      <c r="B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>
      <c r="A80"/>
      <c r="B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>
      <c r="A81"/>
      <c r="B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>
      <c r="A82"/>
      <c r="B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>
      <c r="A83"/>
      <c r="B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>
      <c r="A84"/>
      <c r="B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>
      <c r="A85"/>
      <c r="B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>
      <c r="A86"/>
      <c r="B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>
      <c r="A87"/>
      <c r="B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>
      <c r="A88"/>
      <c r="B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>
      <c r="A89"/>
      <c r="B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>
      <c r="A90"/>
      <c r="B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>
      <c r="A91"/>
      <c r="B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>
      <c r="A92"/>
      <c r="B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>
      <c r="A93"/>
      <c r="B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>
      <c r="A94"/>
      <c r="B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>
      <c r="A95"/>
      <c r="B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>
      <c r="A96"/>
      <c r="B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>
      <c r="A97"/>
      <c r="B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>
      <c r="A98"/>
      <c r="B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>
      <c r="A99"/>
      <c r="B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>
      <c r="A100"/>
      <c r="B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>
      <c r="A101"/>
      <c r="B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>
      <c r="A102"/>
      <c r="B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>
      <c r="A103"/>
      <c r="B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>
      <c r="A104"/>
      <c r="B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>
      <c r="A105"/>
      <c r="B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>
      <c r="A106"/>
      <c r="B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>
      <c r="A107"/>
      <c r="B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>
      <c r="A108"/>
      <c r="B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>
      <c r="A109"/>
      <c r="B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>
      <c r="A110"/>
      <c r="B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>
      <c r="A111"/>
      <c r="B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>
      <c r="A112"/>
      <c r="B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>
      <c r="A113"/>
      <c r="B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>
      <c r="A114"/>
      <c r="B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>
      <c r="A115"/>
      <c r="B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>
      <c r="A116"/>
      <c r="B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>
      <c r="A117"/>
      <c r="B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>
      <c r="A118"/>
      <c r="B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>
      <c r="A119"/>
      <c r="B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>
      <c r="A120"/>
      <c r="B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>
      <c r="A121"/>
      <c r="B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>
      <c r="A122"/>
      <c r="B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>
      <c r="A123"/>
      <c r="B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>
      <c r="A124"/>
      <c r="B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>
      <c r="A125"/>
      <c r="B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>
      <c r="A126"/>
      <c r="B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>
      <c r="A127"/>
      <c r="B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>
      <c r="A128"/>
      <c r="B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>
      <c r="A129"/>
      <c r="B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>
      <c r="A130"/>
      <c r="B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>
      <c r="A131"/>
      <c r="B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>
      <c r="A132"/>
      <c r="B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>
      <c r="A133"/>
      <c r="B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>
      <c r="A134"/>
      <c r="B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>
      <c r="A135"/>
      <c r="B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>
      <c r="A136"/>
      <c r="B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>
      <c r="A137"/>
      <c r="B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>
      <c r="A138"/>
      <c r="B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>
      <c r="A139"/>
      <c r="B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>
      <c r="A140"/>
      <c r="B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>
      <c r="A141"/>
      <c r="B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>
      <c r="A142"/>
      <c r="B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>
      <c r="A143"/>
      <c r="B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>
      <c r="A144"/>
      <c r="B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>
      <c r="A145"/>
      <c r="B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>
      <c r="A146"/>
      <c r="B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>
      <c r="A147"/>
      <c r="B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>
      <c r="A148"/>
      <c r="B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>
      <c r="A149"/>
      <c r="B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>
      <c r="A150"/>
      <c r="B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>
      <c r="A151"/>
      <c r="B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>
      <c r="A152"/>
      <c r="B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>
      <c r="A153"/>
      <c r="B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>
      <c r="A154"/>
      <c r="B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>
      <c r="A155"/>
      <c r="B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>
      <c r="A156"/>
      <c r="B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>
      <c r="A157"/>
      <c r="B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>
      <c r="A158"/>
      <c r="B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>
      <c r="A159"/>
      <c r="B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>
      <c r="A160"/>
      <c r="B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>
      <c r="A161"/>
      <c r="B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>
      <c r="A162"/>
      <c r="B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>
      <c r="A163"/>
      <c r="B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>
      <c r="A164"/>
      <c r="B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>
      <c r="A165"/>
      <c r="B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>
      <c r="A166"/>
      <c r="B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>
      <c r="A167"/>
      <c r="B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>
      <c r="A168"/>
      <c r="B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>
      <c r="A169"/>
      <c r="B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>
      <c r="A170"/>
      <c r="B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>
      <c r="A171"/>
      <c r="B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>
      <c r="A172"/>
      <c r="B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>
      <c r="A173"/>
      <c r="B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>
      <c r="A174"/>
      <c r="B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>
      <c r="A175"/>
      <c r="B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>
      <c r="A176"/>
      <c r="B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>
      <c r="A177"/>
      <c r="B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>
      <c r="A178"/>
      <c r="B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>
      <c r="A179"/>
      <c r="B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>
      <c r="A180"/>
      <c r="B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>
      <c r="A181"/>
      <c r="B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>
      <c r="A182"/>
      <c r="B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>
      <c r="A183"/>
      <c r="B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>
      <c r="A184"/>
      <c r="B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>
      <c r="A185"/>
      <c r="B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>
      <c r="A186"/>
      <c r="B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>
      <c r="A187"/>
      <c r="B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>
      <c r="A188"/>
      <c r="B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>
      <c r="A189"/>
      <c r="B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>
      <c r="A190"/>
      <c r="B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>
      <c r="A191"/>
      <c r="B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>
      <c r="A192"/>
      <c r="B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>
      <c r="A193"/>
      <c r="B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>
      <c r="A194"/>
      <c r="B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>
      <c r="A195"/>
      <c r="B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>
      <c r="A196"/>
      <c r="B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>
      <c r="A197"/>
      <c r="B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>
      <c r="A198"/>
      <c r="B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>
      <c r="A199"/>
      <c r="B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>
      <c r="A200"/>
      <c r="B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>
      <c r="A201"/>
      <c r="B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>
      <c r="A202"/>
      <c r="B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>
      <c r="A203"/>
      <c r="B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>
      <c r="A204"/>
      <c r="B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>
      <c r="A205"/>
      <c r="B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>
      <c r="A206"/>
      <c r="B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>
      <c r="A207"/>
      <c r="B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>
      <c r="A208"/>
      <c r="B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>
      <c r="A209"/>
      <c r="B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>
      <c r="A210"/>
      <c r="B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>
      <c r="A211"/>
      <c r="B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>
      <c r="A212"/>
      <c r="B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>
      <c r="A213"/>
      <c r="B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>
      <c r="A214"/>
      <c r="B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>
      <c r="A215"/>
      <c r="B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>
      <c r="A216"/>
      <c r="B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>
      <c r="A217"/>
      <c r="B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>
      <c r="A218"/>
      <c r="B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>
      <c r="A219"/>
      <c r="B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>
      <c r="A220"/>
      <c r="B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>
      <c r="A221"/>
      <c r="B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>
      <c r="A222"/>
      <c r="B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>
      <c r="A223"/>
      <c r="B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>
      <c r="A224"/>
      <c r="B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>
      <c r="A225"/>
      <c r="B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>
      <c r="A226"/>
      <c r="B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>
      <c r="A227"/>
      <c r="B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>
      <c r="A228"/>
      <c r="B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>
      <c r="A229"/>
      <c r="B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>
      <c r="A230"/>
      <c r="B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>
      <c r="A231"/>
      <c r="B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>
      <c r="A232"/>
      <c r="B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>
      <c r="A233"/>
      <c r="B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>
      <c r="A234"/>
      <c r="B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>
      <c r="A235"/>
      <c r="B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>
      <c r="A236"/>
      <c r="B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>
      <c r="A237"/>
      <c r="B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>
      <c r="A238"/>
      <c r="B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>
      <c r="A239"/>
      <c r="B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>
      <c r="A240"/>
      <c r="B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>
      <c r="A241"/>
      <c r="B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>
      <c r="A242"/>
      <c r="B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>
      <c r="A243"/>
      <c r="B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>
      <c r="A244"/>
      <c r="B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>
      <c r="A245"/>
      <c r="B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>
      <c r="A246"/>
      <c r="B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>
      <c r="A247"/>
      <c r="B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>
      <c r="A248"/>
      <c r="B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>
      <c r="A249"/>
      <c r="B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>
      <c r="A250"/>
      <c r="B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>
      <c r="A251"/>
      <c r="B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>
      <c r="A252"/>
      <c r="B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>
      <c r="A253"/>
      <c r="B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>
      <c r="A254"/>
      <c r="B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>
      <c r="A255"/>
      <c r="B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>
      <c r="A256"/>
      <c r="B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>
      <c r="A257"/>
      <c r="B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>
      <c r="A258"/>
      <c r="B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>
      <c r="A259"/>
      <c r="B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>
      <c r="A260"/>
      <c r="B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>
      <c r="A261"/>
      <c r="B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>
      <c r="A262"/>
      <c r="B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>
      <c r="A263"/>
      <c r="B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>
      <c r="A264"/>
      <c r="B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42">
      <c r="A265"/>
      <c r="B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>
      <c r="A266"/>
      <c r="B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>
      <c r="A267"/>
      <c r="B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>
      <c r="A268"/>
      <c r="B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>
      <c r="A269"/>
      <c r="B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>
      <c r="A270"/>
      <c r="B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>
      <c r="A271"/>
      <c r="B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>
      <c r="A272"/>
      <c r="B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>
      <c r="A273"/>
      <c r="B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>
      <c r="A274"/>
      <c r="B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>
      <c r="A275"/>
      <c r="B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>
      <c r="A276"/>
      <c r="B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>
      <c r="A277"/>
      <c r="B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>
      <c r="A278"/>
      <c r="B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>
      <c r="A279"/>
      <c r="B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>
      <c r="A280"/>
      <c r="B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>
      <c r="A281"/>
      <c r="B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>
      <c r="A282"/>
      <c r="B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>
      <c r="A283"/>
      <c r="B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>
      <c r="A284"/>
      <c r="B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>
      <c r="A285"/>
      <c r="B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>
      <c r="A286"/>
      <c r="B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>
      <c r="A287"/>
      <c r="B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>
      <c r="A288"/>
      <c r="B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>
      <c r="A289"/>
      <c r="B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>
      <c r="A290"/>
      <c r="B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>
      <c r="A291"/>
      <c r="B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>
      <c r="A292"/>
      <c r="B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>
      <c r="A293"/>
      <c r="B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>
      <c r="A294"/>
      <c r="B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>
      <c r="A295"/>
      <c r="B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>
      <c r="A296"/>
      <c r="B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>
      <c r="A297"/>
      <c r="B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>
      <c r="A298"/>
      <c r="B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>
      <c r="A299"/>
      <c r="B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>
      <c r="A300"/>
      <c r="B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>
      <c r="A301"/>
      <c r="B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>
      <c r="A302"/>
      <c r="B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>
      <c r="A303"/>
      <c r="B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>
      <c r="A304"/>
      <c r="B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>
      <c r="A305"/>
      <c r="B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>
      <c r="A306"/>
      <c r="B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>
      <c r="A307"/>
      <c r="B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>
      <c r="A308"/>
      <c r="B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>
      <c r="A309"/>
      <c r="B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>
      <c r="A310"/>
      <c r="B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>
      <c r="A311"/>
      <c r="B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>
      <c r="A312"/>
      <c r="B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>
      <c r="A313"/>
      <c r="B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>
      <c r="A314"/>
      <c r="B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>
      <c r="A315"/>
      <c r="B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>
      <c r="A316"/>
      <c r="B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>
      <c r="A317"/>
      <c r="B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>
      <c r="A318"/>
      <c r="B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>
      <c r="A319"/>
      <c r="B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</row>
    <row r="320" spans="1:42">
      <c r="A320"/>
      <c r="B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</row>
    <row r="321" spans="1:42">
      <c r="A321"/>
      <c r="B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>
      <c r="A322"/>
      <c r="B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</row>
    <row r="323" spans="1:42">
      <c r="A323"/>
      <c r="B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>
      <c r="A324"/>
      <c r="B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>
      <c r="A325"/>
      <c r="B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>
      <c r="A326"/>
      <c r="B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>
      <c r="A327"/>
      <c r="B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>
      <c r="A328"/>
      <c r="B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>
      <c r="A329"/>
      <c r="B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>
      <c r="A330"/>
      <c r="B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>
      <c r="A331"/>
      <c r="B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>
      <c r="A332"/>
      <c r="B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>
      <c r="A333"/>
      <c r="B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>
      <c r="A334"/>
      <c r="B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</row>
    <row r="335" spans="1:42">
      <c r="A335"/>
      <c r="B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>
      <c r="A336"/>
      <c r="B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>
      <c r="A337"/>
      <c r="B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>
      <c r="A338"/>
      <c r="B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>
      <c r="A339"/>
      <c r="B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</row>
    <row r="340" spans="1:42">
      <c r="A340"/>
      <c r="B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</row>
    <row r="341" spans="1:42">
      <c r="A341"/>
      <c r="B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</row>
    <row r="342" spans="1:42">
      <c r="A342"/>
      <c r="B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</row>
    <row r="343" spans="1:42">
      <c r="A343"/>
      <c r="B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</row>
    <row r="344" spans="1:42">
      <c r="A344"/>
      <c r="B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</row>
    <row r="345" spans="1:42">
      <c r="A345"/>
      <c r="B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</row>
    <row r="346" spans="1:42">
      <c r="A346"/>
      <c r="B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</row>
    <row r="347" spans="1:42">
      <c r="A347"/>
      <c r="B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</row>
    <row r="348" spans="1:42">
      <c r="A348"/>
      <c r="B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</row>
    <row r="349" spans="1:42">
      <c r="A349"/>
      <c r="B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</row>
    <row r="350" spans="1:42">
      <c r="A350"/>
      <c r="B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</row>
    <row r="351" spans="1:42">
      <c r="A351"/>
      <c r="B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</row>
    <row r="352" spans="1:42">
      <c r="A352"/>
      <c r="B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</row>
    <row r="353" spans="1:42">
      <c r="A353"/>
      <c r="B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</row>
    <row r="354" spans="1:42">
      <c r="A354"/>
      <c r="B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</row>
    <row r="355" spans="1:42">
      <c r="A355"/>
      <c r="B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>
      <c r="A356"/>
      <c r="B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>
      <c r="A357"/>
      <c r="B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>
      <c r="A358"/>
      <c r="B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>
      <c r="A359"/>
      <c r="B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>
      <c r="A360"/>
      <c r="B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>
      <c r="A361"/>
      <c r="B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>
      <c r="A362"/>
      <c r="B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>
      <c r="A363"/>
      <c r="B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42">
      <c r="A364"/>
      <c r="B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</row>
    <row r="365" spans="1:42">
      <c r="A365"/>
      <c r="B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>
      <c r="A366"/>
      <c r="B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>
      <c r="A367"/>
      <c r="B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>
      <c r="A368"/>
      <c r="B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>
      <c r="A369"/>
      <c r="B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>
      <c r="A370"/>
      <c r="B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>
      <c r="A371"/>
      <c r="B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>
      <c r="A372"/>
      <c r="B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  <row r="373" spans="1:42">
      <c r="A373"/>
      <c r="B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</row>
    <row r="374" spans="1:42">
      <c r="A374"/>
      <c r="B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</row>
    <row r="375" spans="1:42">
      <c r="A375"/>
      <c r="B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</row>
    <row r="376" spans="1:42">
      <c r="A376"/>
      <c r="B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</row>
    <row r="377" spans="1:42">
      <c r="A377"/>
      <c r="B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</row>
    <row r="378" spans="1:42">
      <c r="A378"/>
      <c r="B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</row>
    <row r="379" spans="1:42">
      <c r="A379"/>
      <c r="B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</row>
    <row r="380" spans="1:42">
      <c r="A380"/>
      <c r="B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</row>
    <row r="381" spans="1:42">
      <c r="A381"/>
      <c r="B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</row>
    <row r="382" spans="1:42">
      <c r="A382"/>
      <c r="B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</row>
    <row r="383" spans="1:42">
      <c r="A383"/>
      <c r="B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</row>
    <row r="384" spans="1:42">
      <c r="A384"/>
      <c r="B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</row>
    <row r="385" spans="1:42">
      <c r="A385"/>
      <c r="B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</row>
    <row r="386" spans="1:42">
      <c r="A386"/>
      <c r="B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</row>
    <row r="387" spans="1:42">
      <c r="A387"/>
      <c r="B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</row>
    <row r="388" spans="1:42">
      <c r="A388"/>
      <c r="B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</row>
    <row r="389" spans="1:42">
      <c r="A389"/>
      <c r="B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</row>
    <row r="390" spans="1:42">
      <c r="A390"/>
      <c r="B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</row>
    <row r="391" spans="1:42">
      <c r="A391"/>
      <c r="B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</row>
    <row r="392" spans="1:42">
      <c r="A392"/>
      <c r="B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</row>
    <row r="393" spans="1:42">
      <c r="A393"/>
      <c r="B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</row>
    <row r="394" spans="1:42">
      <c r="A394"/>
      <c r="B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2">
      <c r="A395"/>
      <c r="B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</row>
    <row r="396" spans="1:42">
      <c r="A396"/>
      <c r="B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</row>
    <row r="397" spans="1:42">
      <c r="A397"/>
      <c r="B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</row>
    <row r="398" spans="1:42">
      <c r="A398"/>
      <c r="B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</row>
    <row r="399" spans="1:42">
      <c r="A399"/>
      <c r="B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</row>
    <row r="400" spans="1:42">
      <c r="A400"/>
      <c r="B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</row>
    <row r="401" spans="1:42">
      <c r="A401"/>
      <c r="B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>
      <c r="A402"/>
      <c r="G402"/>
      <c r="H402"/>
      <c r="I402"/>
      <c r="J402"/>
      <c r="K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>
      <c r="A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</row>
    <row r="404" spans="1:42">
      <c r="A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</row>
    <row r="405" spans="1:42">
      <c r="A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</row>
    <row r="406" spans="1:42">
      <c r="A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</row>
    <row r="407" spans="1:42">
      <c r="A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</row>
    <row r="408" spans="1:42">
      <c r="A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</row>
    <row r="409" spans="1:42">
      <c r="A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</row>
    <row r="410" spans="1:42">
      <c r="A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</row>
    <row r="411" spans="1:42">
      <c r="A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</row>
  </sheetData>
  <sortState ref="B3:L16">
    <sortCondition descending="1" ref="L3:L16"/>
  </sortState>
  <mergeCells count="1">
    <mergeCell ref="C65:E6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06"/>
  <sheetViews>
    <sheetView workbookViewId="0">
      <selection activeCell="A2" sqref="A2:L8"/>
    </sheetView>
  </sheetViews>
  <sheetFormatPr defaultRowHeight="12.75"/>
  <cols>
    <col min="1" max="2" width="5" style="3" customWidth="1"/>
    <col min="3" max="3" width="17" style="13" customWidth="1"/>
    <col min="4" max="4" width="10" style="13" bestFit="1" customWidth="1"/>
    <col min="5" max="5" width="9" style="13" bestFit="1" customWidth="1"/>
    <col min="6" max="6" width="5" style="3" bestFit="1" customWidth="1"/>
    <col min="7" max="7" width="3.42578125" style="3" customWidth="1"/>
    <col min="8" max="8" width="8" style="3" customWidth="1"/>
    <col min="9" max="9" width="7.28515625" style="3" customWidth="1"/>
    <col min="10" max="10" width="8.5703125" style="3" customWidth="1"/>
    <col min="11" max="11" width="9.42578125" style="3" customWidth="1"/>
    <col min="12" max="12" width="13.28515625" style="3" customWidth="1"/>
    <col min="13" max="13" width="3.42578125" style="3" customWidth="1"/>
    <col min="14" max="17" width="5.140625" style="3" customWidth="1"/>
    <col min="18" max="18" width="5" style="3" customWidth="1"/>
    <col min="19" max="19" width="6" style="8" bestFit="1" customWidth="1"/>
    <col min="20" max="20" width="3.42578125" style="3" customWidth="1"/>
    <col min="21" max="25" width="5.140625" style="3" customWidth="1"/>
    <col min="26" max="26" width="6" style="8" bestFit="1" customWidth="1"/>
    <col min="27" max="27" width="3.42578125" style="3" customWidth="1"/>
    <col min="28" max="28" width="5.28515625" style="3" customWidth="1"/>
    <col min="29" max="31" width="5.140625" style="3" customWidth="1"/>
    <col min="32" max="32" width="5.28515625" style="3" customWidth="1"/>
    <col min="33" max="33" width="9.140625" style="8"/>
    <col min="34" max="34" width="3.42578125" style="3" customWidth="1"/>
    <col min="35" max="39" width="5.140625" style="3" customWidth="1"/>
    <col min="40" max="41" width="9.140625" style="8"/>
    <col min="42" max="16384" width="9.140625" style="3"/>
  </cols>
  <sheetData>
    <row r="1" spans="1:48" ht="20.25">
      <c r="A1" s="6"/>
      <c r="B1" s="6"/>
      <c r="C1" s="9" t="s">
        <v>17</v>
      </c>
      <c r="D1" s="9"/>
      <c r="E1" s="9"/>
      <c r="F1" s="33"/>
      <c r="G1" s="6"/>
      <c r="H1" s="6"/>
      <c r="I1" s="6"/>
      <c r="J1" s="6"/>
      <c r="K1" s="6"/>
      <c r="L1" s="6"/>
    </row>
    <row r="2" spans="1:48">
      <c r="A2" s="1" t="s">
        <v>0</v>
      </c>
      <c r="B2" s="1" t="s">
        <v>13</v>
      </c>
      <c r="C2" s="10" t="s">
        <v>1</v>
      </c>
      <c r="D2" s="10" t="s">
        <v>15</v>
      </c>
      <c r="E2" s="10" t="s">
        <v>16</v>
      </c>
      <c r="F2" s="2" t="s">
        <v>20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2" t="s">
        <v>7</v>
      </c>
      <c r="M2" s="4" t="s">
        <v>2</v>
      </c>
      <c r="N2" s="4" t="s">
        <v>3</v>
      </c>
      <c r="O2" s="4" t="s">
        <v>4</v>
      </c>
      <c r="P2" s="4" t="s">
        <v>14</v>
      </c>
      <c r="Q2" s="4" t="s">
        <v>5</v>
      </c>
      <c r="R2" s="4" t="s">
        <v>6</v>
      </c>
      <c r="S2" s="7" t="s">
        <v>8</v>
      </c>
      <c r="T2" s="4" t="s">
        <v>2</v>
      </c>
      <c r="U2" s="4" t="s">
        <v>3</v>
      </c>
      <c r="V2" s="4" t="s">
        <v>4</v>
      </c>
      <c r="W2" s="53" t="s">
        <v>14</v>
      </c>
      <c r="X2" s="4" t="s">
        <v>5</v>
      </c>
      <c r="Y2" s="4" t="s">
        <v>6</v>
      </c>
      <c r="Z2" s="7" t="s">
        <v>9</v>
      </c>
      <c r="AA2" s="4" t="s">
        <v>2</v>
      </c>
      <c r="AB2" s="4" t="s">
        <v>3</v>
      </c>
      <c r="AC2" s="4" t="s">
        <v>4</v>
      </c>
      <c r="AD2" s="4" t="s">
        <v>14</v>
      </c>
      <c r="AE2" s="4" t="s">
        <v>5</v>
      </c>
      <c r="AF2" s="4" t="s">
        <v>6</v>
      </c>
      <c r="AG2" s="7" t="s">
        <v>10</v>
      </c>
      <c r="AH2" s="4" t="s">
        <v>2</v>
      </c>
      <c r="AI2" s="4" t="s">
        <v>3</v>
      </c>
      <c r="AJ2" s="4" t="s">
        <v>4</v>
      </c>
      <c r="AK2" s="4" t="s">
        <v>14</v>
      </c>
      <c r="AL2" s="4" t="s">
        <v>5</v>
      </c>
      <c r="AM2" s="4" t="s">
        <v>6</v>
      </c>
      <c r="AN2" s="7" t="s">
        <v>11</v>
      </c>
      <c r="AO2" s="4" t="s">
        <v>2</v>
      </c>
      <c r="AP2" s="4" t="s">
        <v>3</v>
      </c>
      <c r="AQ2" s="4" t="s">
        <v>4</v>
      </c>
      <c r="AR2" s="4" t="s">
        <v>14</v>
      </c>
      <c r="AS2" s="4" t="s">
        <v>5</v>
      </c>
      <c r="AT2" s="4" t="s">
        <v>6</v>
      </c>
      <c r="AU2" s="7" t="s">
        <v>21</v>
      </c>
      <c r="AV2" s="7" t="s">
        <v>12</v>
      </c>
    </row>
    <row r="3" spans="1:48">
      <c r="A3" s="1">
        <v>1</v>
      </c>
      <c r="B3" s="1">
        <v>86</v>
      </c>
      <c r="C3" s="12" t="s">
        <v>115</v>
      </c>
      <c r="D3" s="12" t="s">
        <v>35</v>
      </c>
      <c r="E3" s="12" t="s">
        <v>36</v>
      </c>
      <c r="F3" s="1"/>
      <c r="G3" s="1">
        <v>4</v>
      </c>
      <c r="H3" s="1">
        <v>12.5</v>
      </c>
      <c r="I3" s="1">
        <v>12.5</v>
      </c>
      <c r="J3" s="1">
        <v>25</v>
      </c>
      <c r="K3" s="1">
        <v>50</v>
      </c>
      <c r="L3" s="2">
        <f>K3+J3+I3+H3+G3</f>
        <v>104</v>
      </c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/>
      <c r="AG3" s="2"/>
      <c r="AH3" s="1"/>
      <c r="AI3" s="1"/>
      <c r="AJ3" s="1"/>
      <c r="AK3" s="1"/>
      <c r="AL3" s="1"/>
      <c r="AM3" s="1"/>
      <c r="AN3" s="2"/>
      <c r="AO3" s="1"/>
      <c r="AP3" s="1"/>
      <c r="AQ3" s="1"/>
      <c r="AR3" s="1"/>
      <c r="AS3" s="1"/>
      <c r="AT3" s="1"/>
      <c r="AU3" s="2"/>
      <c r="AV3" s="2"/>
    </row>
    <row r="4" spans="1:48">
      <c r="A4" s="1">
        <v>2</v>
      </c>
      <c r="B4" s="1">
        <v>40</v>
      </c>
      <c r="C4" s="11" t="s">
        <v>118</v>
      </c>
      <c r="D4" s="11" t="s">
        <v>27</v>
      </c>
      <c r="E4" s="11" t="s">
        <v>97</v>
      </c>
      <c r="F4" s="5"/>
      <c r="G4" s="1">
        <v>2</v>
      </c>
      <c r="H4" s="1">
        <v>11.25</v>
      </c>
      <c r="I4" s="1">
        <v>11.25</v>
      </c>
      <c r="J4" s="1">
        <v>23.5</v>
      </c>
      <c r="K4" s="1">
        <v>47</v>
      </c>
      <c r="L4" s="2">
        <f>K4+J4+I4+H4+G4</f>
        <v>95</v>
      </c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2"/>
      <c r="AH4" s="1"/>
      <c r="AI4" s="1"/>
      <c r="AJ4" s="1"/>
      <c r="AK4" s="1"/>
      <c r="AL4" s="1"/>
      <c r="AM4" s="1"/>
      <c r="AN4" s="2"/>
      <c r="AO4" s="1"/>
      <c r="AP4" s="1"/>
      <c r="AQ4" s="1"/>
      <c r="AR4" s="1"/>
      <c r="AS4" s="1"/>
      <c r="AT4" s="1"/>
      <c r="AU4" s="2"/>
      <c r="AV4" s="2"/>
    </row>
    <row r="5" spans="1:48">
      <c r="A5" s="1">
        <v>3</v>
      </c>
      <c r="B5" s="1">
        <v>52</v>
      </c>
      <c r="C5" s="11" t="s">
        <v>116</v>
      </c>
      <c r="D5" s="11" t="s">
        <v>45</v>
      </c>
      <c r="E5" s="11" t="s">
        <v>28</v>
      </c>
      <c r="F5" s="5"/>
      <c r="G5" s="1">
        <v>0</v>
      </c>
      <c r="H5" s="1">
        <v>10.25</v>
      </c>
      <c r="I5" s="1">
        <v>10.75</v>
      </c>
      <c r="J5" s="1">
        <v>22.5</v>
      </c>
      <c r="K5" s="1">
        <v>45</v>
      </c>
      <c r="L5" s="2">
        <f>K5+J5+I5+H5+G5</f>
        <v>88.5</v>
      </c>
      <c r="M5" s="1"/>
      <c r="N5" s="1"/>
      <c r="O5" s="1"/>
      <c r="P5" s="1"/>
      <c r="Q5" s="1"/>
      <c r="R5" s="1"/>
      <c r="S5" s="2"/>
      <c r="T5" s="1"/>
      <c r="U5" s="1"/>
      <c r="V5" s="1"/>
      <c r="W5" s="1"/>
      <c r="X5" s="1"/>
      <c r="Y5" s="1"/>
      <c r="Z5" s="2"/>
      <c r="AA5" s="1"/>
      <c r="AB5" s="1"/>
      <c r="AC5" s="1"/>
      <c r="AD5" s="1"/>
      <c r="AE5" s="1"/>
      <c r="AF5" s="1"/>
      <c r="AG5" s="2"/>
      <c r="AH5" s="1"/>
      <c r="AI5" s="1"/>
      <c r="AJ5" s="1"/>
      <c r="AK5" s="1"/>
      <c r="AL5" s="1"/>
      <c r="AM5" s="1"/>
      <c r="AN5" s="2"/>
      <c r="AO5" s="1"/>
      <c r="AP5" s="1"/>
      <c r="AQ5" s="1"/>
      <c r="AR5" s="1"/>
      <c r="AS5" s="1"/>
      <c r="AT5" s="1"/>
      <c r="AU5" s="2"/>
      <c r="AV5" s="2"/>
    </row>
    <row r="6" spans="1:48">
      <c r="A6" s="1">
        <v>4</v>
      </c>
      <c r="B6" s="1">
        <v>68</v>
      </c>
      <c r="C6" s="11" t="s">
        <v>117</v>
      </c>
      <c r="D6" s="11" t="s">
        <v>27</v>
      </c>
      <c r="E6" s="11" t="s">
        <v>41</v>
      </c>
      <c r="F6" s="5"/>
      <c r="G6" s="1">
        <v>0</v>
      </c>
      <c r="H6" s="1">
        <v>9.75</v>
      </c>
      <c r="I6" s="1">
        <v>10.25</v>
      </c>
      <c r="J6" s="1">
        <v>21.5</v>
      </c>
      <c r="K6" s="1">
        <v>0</v>
      </c>
      <c r="L6" s="2">
        <f>K6+J6+I6+H6+G6</f>
        <v>41.5</v>
      </c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"/>
      <c r="Y6" s="1"/>
      <c r="Z6" s="2"/>
      <c r="AA6" s="1"/>
      <c r="AB6" s="1"/>
      <c r="AC6" s="1"/>
      <c r="AD6" s="1"/>
      <c r="AE6" s="1"/>
      <c r="AF6" s="1"/>
      <c r="AG6" s="2"/>
      <c r="AH6" s="1"/>
      <c r="AI6" s="1"/>
      <c r="AJ6" s="1"/>
      <c r="AK6" s="1"/>
      <c r="AL6" s="1"/>
      <c r="AM6" s="1"/>
      <c r="AN6" s="2"/>
      <c r="AO6" s="1"/>
      <c r="AP6" s="1"/>
      <c r="AQ6" s="1"/>
      <c r="AR6" s="1"/>
      <c r="AS6" s="1"/>
      <c r="AT6" s="1"/>
      <c r="AU6" s="2"/>
      <c r="AV6" s="2"/>
    </row>
    <row r="7" spans="1:48">
      <c r="A7" s="1">
        <v>5</v>
      </c>
      <c r="B7" s="1">
        <v>41</v>
      </c>
      <c r="C7" s="11" t="s">
        <v>114</v>
      </c>
      <c r="D7" s="11" t="s">
        <v>35</v>
      </c>
      <c r="E7" s="11" t="s">
        <v>28</v>
      </c>
      <c r="F7" s="5"/>
      <c r="G7" s="1">
        <v>6</v>
      </c>
      <c r="H7" s="1">
        <v>11.75</v>
      </c>
      <c r="I7" s="1">
        <v>11.75</v>
      </c>
      <c r="J7" s="1">
        <v>0</v>
      </c>
      <c r="K7" s="1">
        <v>0</v>
      </c>
      <c r="L7" s="2">
        <f>K7+J7+I7+H7+G7</f>
        <v>29.5</v>
      </c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1"/>
      <c r="Z7" s="2"/>
      <c r="AA7" s="1"/>
      <c r="AB7" s="1"/>
      <c r="AC7" s="1"/>
      <c r="AD7" s="1"/>
      <c r="AE7" s="1"/>
      <c r="AF7" s="1"/>
      <c r="AG7" s="2"/>
      <c r="AH7" s="1"/>
      <c r="AI7" s="1"/>
      <c r="AJ7" s="1"/>
      <c r="AK7" s="1"/>
      <c r="AL7" s="1"/>
      <c r="AM7" s="1"/>
      <c r="AN7" s="2"/>
      <c r="AO7" s="1"/>
      <c r="AP7" s="1"/>
      <c r="AQ7" s="1"/>
      <c r="AR7" s="1"/>
      <c r="AS7" s="1"/>
      <c r="AT7" s="1"/>
      <c r="AU7" s="2"/>
      <c r="AV7" s="2"/>
    </row>
    <row r="8" spans="1:48">
      <c r="A8" s="1">
        <v>6</v>
      </c>
      <c r="B8" s="1">
        <v>78</v>
      </c>
      <c r="C8" s="12" t="s">
        <v>113</v>
      </c>
      <c r="D8" s="12" t="s">
        <v>27</v>
      </c>
      <c r="E8" s="12" t="s">
        <v>41</v>
      </c>
      <c r="F8" s="1"/>
      <c r="G8" s="1">
        <v>1</v>
      </c>
      <c r="H8" s="1">
        <v>0</v>
      </c>
      <c r="I8" s="1">
        <v>0</v>
      </c>
      <c r="J8" s="1">
        <v>0</v>
      </c>
      <c r="K8" s="1">
        <v>0</v>
      </c>
      <c r="L8" s="2">
        <f>K8+J8+I8+H8+G8</f>
        <v>1</v>
      </c>
      <c r="M8" s="1"/>
      <c r="N8" s="1"/>
      <c r="O8" s="1"/>
      <c r="P8" s="1"/>
      <c r="Q8" s="1"/>
      <c r="R8" s="1"/>
      <c r="S8" s="2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  <c r="AG8" s="2"/>
      <c r="AH8" s="1"/>
      <c r="AI8" s="1"/>
      <c r="AJ8" s="1"/>
      <c r="AK8" s="1"/>
      <c r="AL8" s="1"/>
      <c r="AM8" s="1"/>
      <c r="AN8" s="2"/>
      <c r="AO8" s="1"/>
      <c r="AP8" s="1"/>
      <c r="AQ8" s="1"/>
      <c r="AR8" s="1"/>
      <c r="AS8" s="1"/>
      <c r="AT8" s="1"/>
      <c r="AU8" s="2"/>
      <c r="AV8" s="2"/>
    </row>
    <row r="9" spans="1:48">
      <c r="A9" s="1">
        <v>7</v>
      </c>
      <c r="B9" s="1"/>
      <c r="C9" s="12"/>
      <c r="D9" s="12"/>
      <c r="E9" s="12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1"/>
      <c r="S9" s="2"/>
      <c r="T9" s="1"/>
      <c r="U9" s="1"/>
      <c r="V9" s="1"/>
      <c r="W9" s="1"/>
      <c r="X9" s="1"/>
      <c r="Y9" s="1"/>
      <c r="Z9" s="2"/>
      <c r="AA9" s="1"/>
      <c r="AB9" s="1"/>
      <c r="AC9" s="1"/>
      <c r="AD9" s="1"/>
      <c r="AE9" s="1"/>
      <c r="AF9" s="1"/>
      <c r="AG9" s="2"/>
      <c r="AH9" s="1"/>
      <c r="AI9" s="1"/>
      <c r="AJ9" s="1"/>
      <c r="AK9" s="1"/>
      <c r="AL9" s="1"/>
      <c r="AM9" s="1"/>
      <c r="AN9" s="2"/>
      <c r="AO9" s="1"/>
      <c r="AP9" s="1"/>
      <c r="AQ9" s="1"/>
      <c r="AR9" s="1"/>
      <c r="AS9" s="1"/>
      <c r="AT9" s="1"/>
      <c r="AU9" s="2"/>
      <c r="AV9" s="2"/>
    </row>
    <row r="10" spans="1:48">
      <c r="A10" s="1">
        <v>8</v>
      </c>
      <c r="B10" s="1"/>
      <c r="C10" s="11"/>
      <c r="D10" s="12"/>
      <c r="E10" s="12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1"/>
      <c r="S10" s="2"/>
      <c r="T10" s="1"/>
      <c r="U10" s="1"/>
      <c r="V10" s="1"/>
      <c r="W10" s="1"/>
      <c r="X10" s="1"/>
      <c r="Y10" s="1"/>
      <c r="Z10" s="2"/>
      <c r="AA10" s="1"/>
      <c r="AB10" s="1"/>
      <c r="AC10" s="1"/>
      <c r="AD10" s="1"/>
      <c r="AE10" s="1"/>
      <c r="AF10" s="1"/>
      <c r="AG10" s="2"/>
      <c r="AH10" s="1"/>
      <c r="AI10" s="1"/>
      <c r="AJ10" s="1"/>
      <c r="AK10" s="1"/>
      <c r="AL10" s="1"/>
      <c r="AM10" s="1"/>
      <c r="AN10" s="2"/>
      <c r="AO10" s="1"/>
      <c r="AP10" s="1"/>
      <c r="AQ10" s="1"/>
      <c r="AR10" s="1"/>
      <c r="AS10" s="1"/>
      <c r="AT10" s="1"/>
      <c r="AU10" s="2"/>
      <c r="AV10" s="2"/>
    </row>
    <row r="11" spans="1:48">
      <c r="A11" s="1">
        <v>9</v>
      </c>
      <c r="B11" s="1"/>
      <c r="C11" s="12"/>
      <c r="D11" s="12"/>
      <c r="E11" s="12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1"/>
      <c r="S11" s="2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/>
      <c r="AG11" s="2"/>
      <c r="AH11" s="1"/>
      <c r="AI11" s="1"/>
      <c r="AJ11" s="1"/>
      <c r="AK11" s="1"/>
      <c r="AL11" s="1"/>
      <c r="AM11" s="1"/>
      <c r="AN11" s="2"/>
      <c r="AO11" s="1"/>
      <c r="AP11" s="1"/>
      <c r="AQ11" s="1"/>
      <c r="AR11" s="1"/>
      <c r="AS11" s="1"/>
      <c r="AT11" s="1"/>
      <c r="AU11" s="2"/>
      <c r="AV11" s="2"/>
    </row>
    <row r="12" spans="1:48">
      <c r="A12" s="1">
        <v>10</v>
      </c>
      <c r="B12" s="1"/>
      <c r="C12" s="12"/>
      <c r="D12" s="12"/>
      <c r="E12" s="12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2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2"/>
      <c r="AO12" s="1"/>
      <c r="AP12" s="1"/>
      <c r="AQ12" s="1"/>
      <c r="AR12" s="1"/>
      <c r="AS12" s="1"/>
      <c r="AT12" s="1"/>
      <c r="AU12" s="2"/>
      <c r="AV12" s="2"/>
    </row>
    <row r="13" spans="1:48">
      <c r="A13" s="1">
        <v>11</v>
      </c>
      <c r="B13" s="1"/>
      <c r="C13" s="12"/>
      <c r="D13" s="12"/>
      <c r="E13" s="12"/>
      <c r="F13" s="1"/>
      <c r="G13" s="1"/>
      <c r="H13" s="1"/>
      <c r="I13" s="1"/>
      <c r="J13" s="1"/>
      <c r="K13" s="1"/>
      <c r="L13" s="2"/>
      <c r="M13" s="1"/>
      <c r="N13" s="1"/>
      <c r="O13" s="1"/>
      <c r="P13" s="1"/>
      <c r="Q13" s="1"/>
      <c r="R13" s="1"/>
      <c r="S13" s="2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/>
      <c r="AG13" s="2"/>
      <c r="AH13" s="1"/>
      <c r="AI13" s="1"/>
      <c r="AJ13" s="1"/>
      <c r="AK13" s="1"/>
      <c r="AL13" s="1"/>
      <c r="AM13" s="1"/>
      <c r="AN13" s="2"/>
      <c r="AO13" s="1"/>
      <c r="AP13" s="1"/>
      <c r="AQ13" s="1"/>
      <c r="AR13" s="1"/>
      <c r="AS13" s="1"/>
      <c r="AT13" s="1"/>
      <c r="AU13" s="2"/>
      <c r="AV13" s="2"/>
    </row>
    <row r="14" spans="1:48">
      <c r="A14" s="1">
        <v>12</v>
      </c>
      <c r="B14" s="1"/>
      <c r="C14" s="12"/>
      <c r="D14" s="12"/>
      <c r="E14" s="12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2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1"/>
      <c r="AG14" s="2"/>
      <c r="AH14" s="1"/>
      <c r="AI14" s="1"/>
      <c r="AJ14" s="1"/>
      <c r="AK14" s="1"/>
      <c r="AL14" s="1"/>
      <c r="AM14" s="1"/>
      <c r="AN14" s="2"/>
      <c r="AO14" s="1"/>
      <c r="AP14" s="1"/>
      <c r="AQ14" s="1"/>
      <c r="AR14" s="1"/>
      <c r="AS14" s="1"/>
      <c r="AT14" s="1"/>
      <c r="AU14" s="2"/>
      <c r="AV14" s="2"/>
    </row>
    <row r="15" spans="1:48">
      <c r="A15" s="1">
        <v>13</v>
      </c>
      <c r="B15" s="1"/>
      <c r="C15" s="11"/>
      <c r="D15" s="11"/>
      <c r="E15" s="11"/>
      <c r="F15" s="5"/>
      <c r="G15" s="1"/>
      <c r="H15" s="1"/>
      <c r="I15" s="1"/>
      <c r="J15" s="1"/>
      <c r="K15" s="1"/>
      <c r="L15" s="2"/>
      <c r="M15" s="1"/>
      <c r="N15" s="1"/>
      <c r="O15" s="1"/>
      <c r="P15" s="1"/>
      <c r="Q15" s="1"/>
      <c r="R15" s="1"/>
      <c r="S15" s="2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2"/>
      <c r="AH15" s="1"/>
      <c r="AI15" s="1"/>
      <c r="AJ15" s="1"/>
      <c r="AK15" s="1"/>
      <c r="AL15" s="1"/>
      <c r="AM15" s="1"/>
      <c r="AN15" s="2"/>
      <c r="AO15" s="1"/>
      <c r="AP15" s="1"/>
      <c r="AQ15" s="1"/>
      <c r="AR15" s="1"/>
      <c r="AS15" s="1"/>
      <c r="AT15" s="1"/>
      <c r="AU15" s="2"/>
      <c r="AV15" s="2"/>
    </row>
    <row r="16" spans="1:48">
      <c r="A16"/>
      <c r="B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>
      <c r="A17"/>
      <c r="B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>
      <c r="A18"/>
      <c r="B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>
      <c r="A19"/>
      <c r="B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>
      <c r="A20"/>
      <c r="B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>
      <c r="A21"/>
      <c r="B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>
      <c r="A22"/>
      <c r="B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>
      <c r="A23"/>
      <c r="B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>
      <c r="A24"/>
      <c r="B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>
      <c r="A25"/>
      <c r="B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>
      <c r="A26"/>
      <c r="B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>
      <c r="A27"/>
      <c r="B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>
      <c r="A28"/>
      <c r="B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>
      <c r="A29"/>
      <c r="B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>
      <c r="A30"/>
      <c r="B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>
      <c r="A31"/>
      <c r="B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>
      <c r="A32"/>
      <c r="B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>
      <c r="A33"/>
      <c r="B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>
      <c r="A34"/>
      <c r="B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>
      <c r="A35"/>
      <c r="B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>
      <c r="A36"/>
      <c r="B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>
      <c r="A37"/>
      <c r="B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>
      <c r="A38"/>
      <c r="B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>
      <c r="A39"/>
      <c r="B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>
      <c r="A40"/>
      <c r="B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>
      <c r="A41"/>
      <c r="B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>
      <c r="A42"/>
      <c r="B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>
      <c r="A43"/>
      <c r="B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>
      <c r="A44"/>
      <c r="B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>
      <c r="A45"/>
      <c r="B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>
      <c r="A46"/>
      <c r="B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>
      <c r="A47"/>
      <c r="B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>
      <c r="A48"/>
      <c r="B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>
      <c r="A49"/>
      <c r="B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>
      <c r="A50"/>
      <c r="B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>
      <c r="A51"/>
      <c r="B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>
      <c r="A52"/>
      <c r="B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/>
      <c r="B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>
      <c r="A54"/>
      <c r="B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>
      <c r="A55"/>
      <c r="B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>
      <c r="A56"/>
      <c r="B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>
      <c r="A57"/>
      <c r="B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>
      <c r="A58"/>
      <c r="B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>
      <c r="A59"/>
      <c r="B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>
      <c r="A60"/>
      <c r="B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>
      <c r="A61"/>
      <c r="B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>
      <c r="A62"/>
      <c r="B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>
      <c r="A63"/>
      <c r="B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>
      <c r="A64"/>
      <c r="B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>
      <c r="A65"/>
      <c r="B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>
      <c r="A66"/>
      <c r="B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>
      <c r="A67"/>
      <c r="B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>
      <c r="A68"/>
      <c r="B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>
      <c r="A69"/>
      <c r="B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/>
      <c r="B70"/>
      <c r="C70" s="71"/>
      <c r="D70" s="71"/>
      <c r="E70" s="7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>
      <c r="A71"/>
      <c r="B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>
      <c r="A72"/>
      <c r="B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>
      <c r="A73"/>
      <c r="B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>
      <c r="A74"/>
      <c r="B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>
      <c r="A75"/>
      <c r="B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>
      <c r="A76"/>
      <c r="B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>
      <c r="A77"/>
      <c r="B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>
      <c r="A78"/>
      <c r="B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>
      <c r="A79"/>
      <c r="B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>
      <c r="A80"/>
      <c r="B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>
      <c r="A81"/>
      <c r="B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>
      <c r="A82"/>
      <c r="B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>
      <c r="A83"/>
      <c r="B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>
      <c r="A84"/>
      <c r="B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>
      <c r="A85"/>
      <c r="B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>
      <c r="A86"/>
      <c r="B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>
      <c r="A87"/>
      <c r="B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>
      <c r="A88"/>
      <c r="B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>
      <c r="A89"/>
      <c r="B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>
      <c r="A90"/>
      <c r="B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>
      <c r="A91"/>
      <c r="B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>
      <c r="A92"/>
      <c r="B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>
      <c r="A93"/>
      <c r="B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>
      <c r="A94"/>
      <c r="B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>
      <c r="A95"/>
      <c r="B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>
      <c r="A96"/>
      <c r="B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>
      <c r="A97"/>
      <c r="B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>
      <c r="A98"/>
      <c r="B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>
      <c r="A99"/>
      <c r="B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>
      <c r="A100"/>
      <c r="B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>
      <c r="A101"/>
      <c r="B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>
      <c r="A102"/>
      <c r="B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>
      <c r="A103"/>
      <c r="B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>
      <c r="A104"/>
      <c r="B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>
      <c r="A105"/>
      <c r="B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>
      <c r="A106"/>
      <c r="B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>
      <c r="A107"/>
      <c r="B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>
      <c r="A108"/>
      <c r="B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>
      <c r="A109"/>
      <c r="B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>
      <c r="A110"/>
      <c r="B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>
      <c r="A111"/>
      <c r="B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>
      <c r="A112"/>
      <c r="B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>
      <c r="A113"/>
      <c r="B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>
      <c r="A114"/>
      <c r="B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>
      <c r="A115"/>
      <c r="B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>
      <c r="A116"/>
      <c r="B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>
      <c r="A117"/>
      <c r="B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>
      <c r="A118"/>
      <c r="B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>
      <c r="A119"/>
      <c r="B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>
      <c r="A120"/>
      <c r="B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>
      <c r="A121"/>
      <c r="B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>
      <c r="A122"/>
      <c r="B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>
      <c r="A123"/>
      <c r="B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>
      <c r="A124"/>
      <c r="B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>
      <c r="A125"/>
      <c r="B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>
      <c r="A126"/>
      <c r="B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>
      <c r="A127"/>
      <c r="B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>
      <c r="A128"/>
      <c r="B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>
      <c r="A129"/>
      <c r="B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>
      <c r="A130"/>
      <c r="B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>
      <c r="A131"/>
      <c r="B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>
      <c r="A132"/>
      <c r="B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>
      <c r="A133"/>
      <c r="B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>
      <c r="A134"/>
      <c r="B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>
      <c r="A135"/>
      <c r="B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>
      <c r="A136"/>
      <c r="B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>
      <c r="A137"/>
      <c r="B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>
      <c r="A138"/>
      <c r="B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>
      <c r="A139"/>
      <c r="B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>
      <c r="A140"/>
      <c r="B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>
      <c r="A141"/>
      <c r="B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>
      <c r="A142"/>
      <c r="B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>
      <c r="A143"/>
      <c r="B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>
      <c r="A144"/>
      <c r="B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>
      <c r="A145"/>
      <c r="B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>
      <c r="A146"/>
      <c r="B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>
      <c r="A147"/>
      <c r="B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>
      <c r="A148"/>
      <c r="B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>
      <c r="A149"/>
      <c r="B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>
      <c r="A150"/>
      <c r="B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>
      <c r="A151"/>
      <c r="B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>
      <c r="A152"/>
      <c r="B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>
      <c r="A153"/>
      <c r="B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>
      <c r="A154"/>
      <c r="B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>
      <c r="A155"/>
      <c r="B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>
      <c r="A156"/>
      <c r="B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>
      <c r="A157"/>
      <c r="B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>
      <c r="A158"/>
      <c r="B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>
      <c r="A159"/>
      <c r="B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>
      <c r="A160"/>
      <c r="B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>
      <c r="A161"/>
      <c r="B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>
      <c r="A162"/>
      <c r="B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>
      <c r="A163"/>
      <c r="B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>
      <c r="A164"/>
      <c r="B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>
      <c r="A165"/>
      <c r="B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>
      <c r="A166"/>
      <c r="B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>
      <c r="A167"/>
      <c r="B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>
      <c r="A168"/>
      <c r="B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>
      <c r="A169"/>
      <c r="B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>
      <c r="A170"/>
      <c r="B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>
      <c r="A171"/>
      <c r="B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>
      <c r="A172"/>
      <c r="B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>
      <c r="A173"/>
      <c r="B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>
      <c r="A174"/>
      <c r="B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>
      <c r="A175"/>
      <c r="B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>
      <c r="A176"/>
      <c r="B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>
      <c r="A177"/>
      <c r="B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>
      <c r="A178"/>
      <c r="B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>
      <c r="A179"/>
      <c r="B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>
      <c r="A180"/>
      <c r="B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>
      <c r="A181"/>
      <c r="B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>
      <c r="A182"/>
      <c r="B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>
      <c r="A183"/>
      <c r="B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>
      <c r="A184"/>
      <c r="B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>
      <c r="A185"/>
      <c r="B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>
      <c r="A186"/>
      <c r="B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>
      <c r="A187"/>
      <c r="B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>
      <c r="A188"/>
      <c r="B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>
      <c r="A189"/>
      <c r="B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>
      <c r="A190"/>
      <c r="B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>
      <c r="A191"/>
      <c r="B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>
      <c r="A192"/>
      <c r="B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>
      <c r="A193"/>
      <c r="B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>
      <c r="A194"/>
      <c r="B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>
      <c r="A195"/>
      <c r="B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>
      <c r="A196"/>
      <c r="B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>
      <c r="A197"/>
      <c r="B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>
      <c r="A198"/>
      <c r="B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>
      <c r="A199"/>
      <c r="B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>
      <c r="A200"/>
      <c r="B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>
      <c r="A201"/>
      <c r="B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>
      <c r="A202"/>
      <c r="B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>
      <c r="A203"/>
      <c r="B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>
      <c r="A204"/>
      <c r="B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>
      <c r="A205"/>
      <c r="B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>
      <c r="A206"/>
      <c r="B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>
      <c r="A207"/>
      <c r="B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>
      <c r="A208"/>
      <c r="B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>
      <c r="A209"/>
      <c r="B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>
      <c r="A210"/>
      <c r="B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>
      <c r="A211"/>
      <c r="B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>
      <c r="A212"/>
      <c r="B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>
      <c r="A213"/>
      <c r="B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>
      <c r="A214"/>
      <c r="B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>
      <c r="A215"/>
      <c r="B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>
      <c r="A216"/>
      <c r="B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>
      <c r="A217"/>
      <c r="B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>
      <c r="A218"/>
      <c r="B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>
      <c r="A219"/>
      <c r="B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>
      <c r="A220"/>
      <c r="B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>
      <c r="A221"/>
      <c r="B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>
      <c r="A222"/>
      <c r="B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>
      <c r="A223"/>
      <c r="B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>
      <c r="A224"/>
      <c r="B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>
      <c r="A225"/>
      <c r="B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>
      <c r="A226"/>
      <c r="B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>
      <c r="A227"/>
      <c r="B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>
      <c r="A228"/>
      <c r="B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>
      <c r="A229"/>
      <c r="B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>
      <c r="A230"/>
      <c r="B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>
      <c r="A231"/>
      <c r="B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>
      <c r="A232"/>
      <c r="B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>
      <c r="A233"/>
      <c r="B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>
      <c r="A234"/>
      <c r="B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>
      <c r="A235"/>
      <c r="B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>
      <c r="A236"/>
      <c r="B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>
      <c r="A237"/>
      <c r="B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>
      <c r="A238"/>
      <c r="B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>
      <c r="A239"/>
      <c r="B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>
      <c r="A240"/>
      <c r="B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>
      <c r="A241"/>
      <c r="B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>
      <c r="A242"/>
      <c r="B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>
      <c r="A243"/>
      <c r="B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>
      <c r="A244"/>
      <c r="B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>
      <c r="A245"/>
      <c r="B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>
      <c r="A246"/>
      <c r="B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>
      <c r="A247"/>
      <c r="B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>
      <c r="A248"/>
      <c r="B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>
      <c r="A249"/>
      <c r="B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>
      <c r="A250"/>
      <c r="B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>
      <c r="A251"/>
      <c r="B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>
      <c r="A252"/>
      <c r="B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>
      <c r="A253"/>
      <c r="B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>
      <c r="A254"/>
      <c r="B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>
      <c r="A255"/>
      <c r="B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>
      <c r="A256"/>
      <c r="B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>
      <c r="A257"/>
      <c r="B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>
      <c r="A258"/>
      <c r="B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>
      <c r="A259"/>
      <c r="B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>
      <c r="A260"/>
      <c r="B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>
      <c r="A261"/>
      <c r="B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>
      <c r="A262"/>
      <c r="B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>
      <c r="A263"/>
      <c r="B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>
      <c r="A264"/>
      <c r="B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>
      <c r="A265"/>
      <c r="B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>
      <c r="A266"/>
      <c r="B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>
      <c r="A267"/>
      <c r="B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>
      <c r="A268"/>
      <c r="B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>
      <c r="A269"/>
      <c r="B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>
      <c r="A270"/>
      <c r="B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>
      <c r="A271"/>
      <c r="B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>
      <c r="A272"/>
      <c r="B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>
      <c r="A273"/>
      <c r="B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>
      <c r="A274"/>
      <c r="B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>
      <c r="A275"/>
      <c r="B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>
      <c r="A276"/>
      <c r="B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>
      <c r="A277"/>
      <c r="B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>
      <c r="A278"/>
      <c r="B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>
      <c r="A279"/>
      <c r="B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>
      <c r="A280"/>
      <c r="B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>
      <c r="A281"/>
      <c r="B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>
      <c r="A282"/>
      <c r="B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>
      <c r="A283"/>
      <c r="B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>
      <c r="A284"/>
      <c r="B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>
      <c r="A285"/>
      <c r="B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>
      <c r="A286"/>
      <c r="B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>
      <c r="A287"/>
      <c r="B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>
      <c r="A288"/>
      <c r="B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>
      <c r="A289"/>
      <c r="B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>
      <c r="A290"/>
      <c r="B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>
      <c r="A291"/>
      <c r="B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>
      <c r="A292"/>
      <c r="B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>
      <c r="A293"/>
      <c r="B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>
      <c r="A294"/>
      <c r="B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>
      <c r="A295"/>
      <c r="B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>
      <c r="A296"/>
      <c r="B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>
      <c r="A297"/>
      <c r="B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>
      <c r="A298"/>
      <c r="B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>
      <c r="A299"/>
      <c r="B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>
      <c r="A300"/>
      <c r="B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>
      <c r="A301"/>
      <c r="B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>
      <c r="A302"/>
      <c r="B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>
      <c r="A303"/>
      <c r="B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>
      <c r="A304"/>
      <c r="B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>
      <c r="A305"/>
      <c r="B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>
      <c r="A306"/>
      <c r="B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>
      <c r="A307"/>
      <c r="B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>
      <c r="A308"/>
      <c r="B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>
      <c r="A309"/>
      <c r="B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>
      <c r="A310"/>
      <c r="B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>
      <c r="A311"/>
      <c r="B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>
      <c r="A312"/>
      <c r="B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>
      <c r="A313"/>
      <c r="B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>
      <c r="A314"/>
      <c r="B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>
      <c r="A315"/>
      <c r="B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>
      <c r="A316"/>
      <c r="B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>
      <c r="A317"/>
      <c r="B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>
      <c r="A318"/>
      <c r="B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>
      <c r="A319"/>
      <c r="B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>
      <c r="A320"/>
      <c r="B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>
      <c r="A321"/>
      <c r="B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>
      <c r="A322"/>
      <c r="B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>
      <c r="A323"/>
      <c r="B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>
      <c r="A324"/>
      <c r="B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>
      <c r="A325"/>
      <c r="B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>
      <c r="A326"/>
      <c r="B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>
      <c r="A327"/>
      <c r="B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>
      <c r="A328"/>
      <c r="B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>
      <c r="A329"/>
      <c r="B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>
      <c r="A330"/>
      <c r="B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>
      <c r="A331"/>
      <c r="B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>
      <c r="A332"/>
      <c r="B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>
      <c r="A333"/>
      <c r="B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>
      <c r="A334"/>
      <c r="B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>
      <c r="A335"/>
      <c r="B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>
      <c r="A336"/>
      <c r="B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>
      <c r="A337"/>
      <c r="B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>
      <c r="A338"/>
      <c r="B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>
      <c r="A339"/>
      <c r="B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>
      <c r="A340"/>
      <c r="B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>
      <c r="A341"/>
      <c r="B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>
      <c r="A342"/>
      <c r="B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>
      <c r="A343"/>
      <c r="B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>
      <c r="A344"/>
      <c r="B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>
      <c r="A345"/>
      <c r="B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>
      <c r="A346"/>
      <c r="B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>
      <c r="A347"/>
      <c r="B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>
      <c r="A348"/>
      <c r="B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>
      <c r="A349"/>
      <c r="B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>
      <c r="A350"/>
      <c r="B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>
      <c r="A351"/>
      <c r="B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>
      <c r="A352"/>
      <c r="B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>
      <c r="A353"/>
      <c r="B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>
      <c r="A354"/>
      <c r="B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>
      <c r="A355"/>
      <c r="B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>
      <c r="A356"/>
      <c r="B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>
      <c r="A357"/>
      <c r="B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>
      <c r="A358"/>
      <c r="B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>
      <c r="A359"/>
      <c r="B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>
      <c r="A360"/>
      <c r="B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>
      <c r="A361"/>
      <c r="B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>
      <c r="A362"/>
      <c r="B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>
      <c r="A363"/>
      <c r="B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>
      <c r="A364"/>
      <c r="B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>
      <c r="A365"/>
      <c r="B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>
      <c r="A366"/>
      <c r="B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>
      <c r="A367"/>
      <c r="B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>
      <c r="A368"/>
      <c r="B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>
      <c r="A369"/>
      <c r="B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>
      <c r="A370"/>
      <c r="B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>
      <c r="A371"/>
      <c r="B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>
      <c r="A372"/>
      <c r="B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>
      <c r="A373"/>
      <c r="B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>
      <c r="A374"/>
      <c r="B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>
      <c r="A375"/>
      <c r="B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>
      <c r="A376"/>
      <c r="B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>
      <c r="A377"/>
      <c r="B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>
      <c r="A378"/>
      <c r="B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>
      <c r="A379"/>
      <c r="B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>
      <c r="A380"/>
      <c r="B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>
      <c r="A381"/>
      <c r="B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>
      <c r="A382"/>
      <c r="B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>
      <c r="A383"/>
      <c r="B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>
      <c r="A384"/>
      <c r="B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>
      <c r="A385"/>
      <c r="B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>
      <c r="A386"/>
      <c r="B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>
      <c r="A387"/>
      <c r="B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>
      <c r="A388"/>
      <c r="B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>
      <c r="A389"/>
      <c r="B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>
      <c r="A390"/>
      <c r="B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>
      <c r="A391"/>
      <c r="B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>
      <c r="A392"/>
      <c r="B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>
      <c r="A393"/>
      <c r="B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>
      <c r="A394"/>
      <c r="B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>
      <c r="A395"/>
      <c r="B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>
      <c r="A396"/>
      <c r="B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>
      <c r="A397"/>
      <c r="B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>
      <c r="A398"/>
      <c r="B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>
      <c r="A399"/>
      <c r="B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>
      <c r="A400"/>
      <c r="B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>
      <c r="A401"/>
      <c r="B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>
      <c r="A402"/>
      <c r="B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>
      <c r="A403"/>
      <c r="B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>
      <c r="A404"/>
      <c r="B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>
      <c r="A405"/>
      <c r="B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>
      <c r="A406"/>
      <c r="B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</sheetData>
  <sortState ref="B3:L8">
    <sortCondition descending="1" ref="L3:L8"/>
  </sortState>
  <mergeCells count="1">
    <mergeCell ref="C70:E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</vt:lpstr>
      <vt:lpstr>Point Score</vt:lpstr>
      <vt:lpstr>Sportsman Light</vt:lpstr>
      <vt:lpstr>Sportsman Heavy</vt:lpstr>
      <vt:lpstr>TaG R Light</vt:lpstr>
      <vt:lpstr>TaG R Heavy</vt:lpstr>
      <vt:lpstr>TaG R Super Heavy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Ferry</dc:creator>
  <cp:lastModifiedBy>Phil Warden</cp:lastModifiedBy>
  <cp:lastPrinted>2011-09-12T00:45:08Z</cp:lastPrinted>
  <dcterms:created xsi:type="dcterms:W3CDTF">2007-03-17T23:45:57Z</dcterms:created>
  <dcterms:modified xsi:type="dcterms:W3CDTF">2012-02-26T10:42:04Z</dcterms:modified>
</cp:coreProperties>
</file>